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602D69F-EE17-47C2-8AF1-473BF8D8FB45}" xr6:coauthVersionLast="47" xr6:coauthVersionMax="47" xr10:uidLastSave="{00000000-0000-0000-0000-000000000000}"/>
  <bookViews>
    <workbookView xWindow="-28920" yWindow="-120" windowWidth="29040" windowHeight="15720" activeTab="1" xr2:uid="{BD9F5A52-51DC-40DE-8F0F-6BD349038EA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<sst xmlns="http://schemas.openxmlformats.org/spreadsheetml/2006/main" count="168" uniqueCount="104">
  <si>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</si>
  <si>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</si>
  <si>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</si>
  <si>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</si>
  <si>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</si>
  <si>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</si>
  <si>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</si>
  <si>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</si>
  <si>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</si>
  <si>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</si>
  <si>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</si>
  <si>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</si>
  <si>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</si>
  <si>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</si>
  <si>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</si>
  <si>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</si>
  <si>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</si>
  <si>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</si>
  <si>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</si>
  <si>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</si>
  <si>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</si>
  <si>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</si>
  <si>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</si>
  <si>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</si>
  <si>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</si>
  <si>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</si>
  <si>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</si>
  <si>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</si>
  <si>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</si>
  <si>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</si>
  <si>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</si>
  <si>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</si>
  <si>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</si>
  <si>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</si>
  <si>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</si>
  <si>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0 MW</t>
  </si>
  <si>
    <t xml:space="preserve"> </t>
  </si>
  <si>
    <t>W&gt;E</t>
  </si>
  <si>
    <t>1200 MW</t>
  </si>
  <si>
    <t>Path 3:   (PNW-BCHA)</t>
  </si>
  <si>
    <t>N&gt;S</t>
  </si>
  <si>
    <t>3150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</si>
  <si>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</si>
  <si>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</si>
  <si>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</si>
  <si>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</si>
  <si>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</si>
  <si>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</si>
  <si>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</si>
  <si>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</si>
  <si>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</si>
  <si>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</si>
  <si>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</si>
  <si>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</si>
  <si>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</si>
  <si>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</si>
  <si>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</si>
  <si>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</si>
  <si>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</si>
  <si>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</si>
  <si>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</si>
  <si>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</si>
  <si>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</si>
  <si>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</si>
  <si>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</si>
  <si>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</si>
  <si>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</si>
  <si>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</si>
  <si>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</si>
  <si>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</si>
  <si>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</si>
  <si>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</si>
  <si>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</si>
  <si>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</si>
  <si>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</si>
  <si>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</si>
  <si>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</si>
  <si>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</si>
  <si>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</si>
  <si>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</si>
  <si>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</si>
  <si>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</si>
  <si>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</si>
  <si>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</si>
  <si>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</si>
  <si>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</si>
  <si>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</si>
  <si>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</si>
  <si>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</si>
  <si>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</si>
  <si>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</si>
  <si>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</si>
  <si>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</si>
  <si>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</si>
  <si>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62,464 MW</t>
  </si>
  <si>
    <t>21,678 MW</t>
  </si>
  <si>
    <t>Vancouver, WA</t>
  </si>
  <si>
    <t>11,349 MW</t>
  </si>
  <si>
    <t>47,652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</si>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</sst>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7C9A932-A071-45D6-AA2C-6629D7F7F264}"/>
    <cellStyle name="Normal" xfId="0" builtinId="0"/>
    <cellStyle name="Normal 4" xfId="1" xr:uid="{CFDDCDF2-2650-43CA-B4D2-227888A4E840}"/>
    <cellStyle name="Percent 2" xfId="3" xr:uid="{31F9F8D2-7D46-47B7-9CE2-98C2651B0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0-49D8-BB42-974982A8CD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0-49D8-BB42-974982A8CD1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0.68872267280445454</c:v>
                </c:pt>
                <c:pt idx="1">
                  <c:v>0.31127732719554546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D0-49D8-BB42-974982A8CD1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D0-49D8-BB42-974982A8CD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D0-49D8-BB42-974982A8CD1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0.31127732719554546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0-49D8-BB42-974982A8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4060.1406826500001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D-4AD2-A3B2-C109F876B8C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9955.035738999999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D-4AD2-A3B2-C109F876B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955.035738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671-B2C4-CF36C1DF53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C-4671-B2C4-CF36C1DF53D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0.7761116197351704</c:v>
                </c:pt>
                <c:pt idx="1">
                  <c:v>0.2238883802648296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C-4671-B2C4-CF36C1DF53D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5C-4671-B2C4-CF36C1DF53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5C-4671-B2C4-CF36C1DF53D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0.2238883802648296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5C-4671-B2C4-CF36C1DF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E-4200-98E3-7BB2D58F108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8E-4200-98E3-7BB2D58F108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0.73163183260209241</c:v>
                </c:pt>
                <c:pt idx="1">
                  <c:v>0.26836816739790759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E-4200-98E3-7BB2D58F108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8E-4200-98E3-7BB2D58F108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8E-4200-98E3-7BB2D58F108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0.26836816739790759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8E-4200-98E3-7BB2D58F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1409.0863279999999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7-4155-86CF-2D520704C77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7-4155-86CF-2D520704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8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3062.75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BBC-99BC-3132B2BCDDE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3919.75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BBC-99BC-3132B2BC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38E9322-DA3E-426F-AC8C-184D5280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CD5B64E-C93B-492F-A7D7-12B2C165AAAA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45387BB-0D95-4B31-ACC4-81AA76CB275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4B78DED-A627-45C1-9854-6337BF30FAB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F8DE4ED-4471-491F-9E68-B9B736D26B2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17788AD-4ECC-445D-875A-3C5966CA455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7615547-5F54-4297-B5E7-0FF4AF75DAB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9D3ABFD-AC08-4BCC-8049-6ACAD5373D8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6C20211-D0E4-4B07-953E-884B86D31E5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E08980A-BC55-44F3-A2EF-9696CFB6E2B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38F78B7-A4B9-489E-971A-D155E078B47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288A26E-F073-4C24-870D-392DC85D599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3313E70-6222-49B2-AE7A-4B1B52B72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645F5A0-5853-4C1E-8324-639461654FE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1340C5C-77D1-4D24-A38D-BF7C615A6A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62,464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3EA2D33-6A9A-403A-B30D-FCC6C2EFC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77801E5-867D-48CD-B54B-21CCB4433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10946BF-8F6C-4F32-8561-C1CA4BCE4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359069C-6F1F-45F8-AB50-A7EEAF2B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4564CEB-1AB8-453C-8C95-E6E974621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121293F-06E1-4CFA-944D-5D9B9249BEC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C7A83C1-ED86-4E18-B744-76513DC8E68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21,678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026941F-8DB2-4205-B017-B90DD8635053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6A99687-D5C0-4889-A42B-C7C235BB02F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47,652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9C57572-957B-4453-937D-C2115A0C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8787002-B2C8-4F00-8C06-CF6C413CF06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77B43C-4E34-4103-A9E4-166B8080DF0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1259519-CE34-47F2-B3D8-2C9FDBC7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23A5E-6931-49E4-A48B-DF61D597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7D03238-20AD-4929-AC74-91660AAF4488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E664F6F-A0D7-4B97-8650-51DA378B06AC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11C61B2-996B-4E75-B9A8-D48C579ABD7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7188CB9-A837-45A4-B8F5-392E03747BE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E65460E-BEB1-49B6-A8FC-EF1A161536A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65C1E22-07A8-42F1-88F7-DB4531A6F47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6609EC3-1417-4478-BB36-D2BD5FAD5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53548E8-9D95-4F0E-A720-DACB82E66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428BD69-AF08-4F07-AFA8-640951123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36E9F21-97B2-480D-8710-3E2ADB758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4CC61D5-F231-44A8-B597-8480E95A0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03.xlsm" TargetMode="External"/><Relationship Id="rId1" Type="http://schemas.openxmlformats.org/officeDocument/2006/relationships/externalLinkPath" Target="WECC%20Report%20Template%202024-10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9955.035738999999</v>
          </cell>
          <cell r="G13">
            <v>4060.1406826500001</v>
          </cell>
        </row>
        <row r="15">
          <cell r="E15">
            <v>1581</v>
          </cell>
          <cell r="G15">
            <v>1409.0863279999999</v>
          </cell>
        </row>
        <row r="17">
          <cell r="E17">
            <v>3919.75</v>
          </cell>
          <cell r="G17">
            <v>3062.75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0.68872267280445454</v>
          </cell>
          <cell r="G10">
            <v>0.68872267280445454</v>
          </cell>
          <cell r="H10">
            <v>0.31127732719554546</v>
          </cell>
        </row>
        <row r="11">
          <cell r="F11">
            <v>0.73163183260209241</v>
          </cell>
          <cell r="G11">
            <v>0.73163183260209241</v>
          </cell>
          <cell r="H11">
            <v>0.26836816739790759</v>
          </cell>
        </row>
        <row r="13">
          <cell r="F13">
            <v>0.7761116197351704</v>
          </cell>
          <cell r="G13">
            <v>0.7761116197351704</v>
          </cell>
          <cell r="H13">
            <v>0.2238883802648296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DF61-5537-4451-BCB6-DACBF3D4BD2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45568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107.4</v>
      </c>
      <c r="D5"/>
      <c r="E5" s="8">
        <v>56.8</v>
      </c>
      <c r="F5" s="1"/>
      <c r="G5" s="8">
        <v>58.6</v>
      </c>
      <c r="H5" s="1"/>
      <c r="I5" s="8">
        <v>89.1</v>
      </c>
    </row>
    <row r="6" spans="1:9" x14ac:dyDescent="0.35">
      <c r="A6" s="7" t="s">
        <v>4</v>
      </c>
      <c r="B6"/>
      <c r="C6" s="8">
        <v>67.8</v>
      </c>
      <c r="D6"/>
      <c r="E6" s="8">
        <v>32.700000000000003</v>
      </c>
      <c r="F6" s="1"/>
      <c r="G6" s="8">
        <v>46.6</v>
      </c>
      <c r="H6" s="1"/>
      <c r="I6" s="8">
        <v>57.2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88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62463.702810000003</v>
      </c>
      <c r="D13" s="19">
        <v>18</v>
      </c>
      <c r="E13" s="19">
        <v>9955.035738999999</v>
      </c>
      <c r="F13"/>
      <c r="G13" s="19">
        <v>4060.1406826500001</v>
      </c>
      <c r="H13"/>
      <c r="I13" s="19">
        <v>21408.63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21678.251199999999</v>
      </c>
      <c r="D15" s="19">
        <v>17</v>
      </c>
      <c r="E15" s="19">
        <v>1581</v>
      </c>
      <c r="F15" s="21"/>
      <c r="G15" s="19">
        <v>1409.0863279999999</v>
      </c>
      <c r="H15"/>
      <c r="I15" s="19">
        <v>9292.66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47651.701228499995</v>
      </c>
      <c r="D17" s="24">
        <v>18</v>
      </c>
      <c r="E17" s="24">
        <v>3919.75</v>
      </c>
      <c r="F17" s="11"/>
      <c r="G17" s="24">
        <v>3062.75</v>
      </c>
      <c r="H17" s="11"/>
      <c r="I17" s="24">
        <v>16581.37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131431.62927850001</v>
      </c>
      <c r="D19" s="26">
        <v>18</v>
      </c>
      <c r="E19" s="26">
        <v>15535.785738999999</v>
      </c>
      <c r="F19" s="26"/>
      <c r="G19" s="26">
        <v>8543.0559031025005</v>
      </c>
      <c r="H19" s="26"/>
      <c r="I19" s="26">
        <v>46959.66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67515</v>
      </c>
      <c r="D24" s="19">
        <v>17</v>
      </c>
      <c r="E24" s="19">
        <v>14468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21911</v>
      </c>
      <c r="D25" s="19">
        <v>16</v>
      </c>
      <c r="E25" s="19">
        <v>4546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49030</v>
      </c>
      <c r="D26" s="28">
        <v>17</v>
      </c>
      <c r="E26" s="24">
        <v>6311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138243</v>
      </c>
      <c r="D27" s="29">
        <v>17</v>
      </c>
      <c r="E27" s="26">
        <v>24242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45569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35</v>
      </c>
      <c r="H32" s="38"/>
      <c r="I32" s="39">
        <v>45569</v>
      </c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38</v>
      </c>
      <c r="H33" s="40"/>
      <c r="I33" s="39">
        <v>45568</v>
      </c>
      <c r="J33" s="2" t="s">
        <v>36</v>
      </c>
    </row>
    <row r="34" spans="1:11" x14ac:dyDescent="0.35">
      <c r="A34" s="36"/>
      <c r="B34" s="36"/>
      <c r="C34" s="36"/>
      <c r="D34" s="15" t="s">
        <v>42</v>
      </c>
      <c r="E34" s="37" t="s">
        <v>43</v>
      </c>
      <c r="F34" s="38"/>
      <c r="G34" s="37"/>
      <c r="H34" s="38"/>
      <c r="I34" s="41"/>
    </row>
    <row r="35" spans="1:11" x14ac:dyDescent="0.35">
      <c r="A35" s="36" t="s">
        <v>44</v>
      </c>
      <c r="B35" s="36"/>
      <c r="C35" s="36"/>
      <c r="D35" s="15" t="s">
        <v>33</v>
      </c>
      <c r="E35" s="42" t="s">
        <v>45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46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47</v>
      </c>
      <c r="B37" s="36"/>
      <c r="C37" s="36"/>
      <c r="D37" s="15" t="s">
        <v>33</v>
      </c>
      <c r="E37" s="45" t="s">
        <v>48</v>
      </c>
      <c r="F37" s="11"/>
      <c r="G37" s="46" t="s">
        <v>90</v>
      </c>
      <c r="H37" s="1"/>
      <c r="I37" s="47" t="s">
        <v>90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90</v>
      </c>
      <c r="H38" s="1"/>
      <c r="I38" s="47" t="s">
        <v>90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42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42</v>
      </c>
      <c r="E42" s="45" t="s">
        <v>43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42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42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42</v>
      </c>
      <c r="E52" s="51" t="s">
        <v>45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42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42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42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5122C78-8DF5-451D-A607-604BE3AF7603}"/>
    <hyperlink ref="J3" r:id="rId2" display="kraig.patterson@hotmail.com" xr:uid="{EF074AC2-BD48-43A8-A9D3-DA095EE231E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0BB5-FFD3-457B-86C2-3969E3A3FDD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91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92</v>
      </c>
      <c r="B8" s="86">
        <v>56.8</v>
      </c>
    </row>
    <row r="9" spans="1:25" ht="15" customHeight="1" x14ac:dyDescent="0.45">
      <c r="A9" s="85" t="s">
        <v>93</v>
      </c>
      <c r="B9" s="86">
        <v>32.700000000000003</v>
      </c>
    </row>
    <row r="10" spans="1:25" ht="15" customHeight="1" x14ac:dyDescent="0.45">
      <c r="A10" s="86" t="s">
        <v>88</v>
      </c>
      <c r="B10" s="87"/>
      <c r="E10" s="88">
        <v>62463.702810000003</v>
      </c>
      <c r="F10" s="89">
        <v>0.68872267280445454</v>
      </c>
      <c r="G10" s="89">
        <f>IF(F10&gt;=1,1,F10)</f>
        <v>0.68872267280445454</v>
      </c>
      <c r="H10" s="89">
        <f>IF(F10&gt;=1,0,1-F10)</f>
        <v>0.31127732719554546</v>
      </c>
      <c r="I10" t="s">
        <v>94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21678.251199999999</v>
      </c>
      <c r="F11" s="89">
        <v>0.73163183260209241</v>
      </c>
      <c r="G11" s="89">
        <f>IF(F11&gt;=1,1,F11)</f>
        <v>0.73163183260209241</v>
      </c>
      <c r="H11" s="89">
        <f>IF(F11&gt;=1,0,1-F11)</f>
        <v>0.26836816739790759</v>
      </c>
      <c r="I11" t="s">
        <v>95</v>
      </c>
      <c r="V11" s="90"/>
      <c r="W11" s="90"/>
    </row>
    <row r="12" spans="1:25" ht="15" customHeight="1" x14ac:dyDescent="0.45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45">
      <c r="A13" s="85" t="s">
        <v>92</v>
      </c>
      <c r="B13" s="86">
        <v>77.900000000000006</v>
      </c>
      <c r="E13" s="91">
        <v>47651.701228499995</v>
      </c>
      <c r="F13" s="89">
        <v>0.7761116197351704</v>
      </c>
      <c r="G13" s="89">
        <f>IF(F13&gt;=1,1,F13)</f>
        <v>0.7761116197351704</v>
      </c>
      <c r="H13" s="89">
        <f>IF(F13&gt;=1,0,1-F13)</f>
        <v>0.2238883802648296</v>
      </c>
      <c r="I13" t="s">
        <v>98</v>
      </c>
      <c r="V13" s="90"/>
      <c r="W13" s="90"/>
    </row>
    <row r="14" spans="1:25" ht="15" customHeight="1" x14ac:dyDescent="0.45">
      <c r="A14" s="85" t="s">
        <v>93</v>
      </c>
      <c r="B14" s="86">
        <v>47.7</v>
      </c>
      <c r="V14" s="90"/>
      <c r="W14" s="90"/>
    </row>
    <row r="15" spans="1:25" ht="15" customHeight="1" x14ac:dyDescent="0.45">
      <c r="A15" s="86" t="s">
        <v>88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92</v>
      </c>
      <c r="B18" s="86">
        <v>67.099999999999994</v>
      </c>
      <c r="C18" s="84"/>
      <c r="E18" s="93"/>
      <c r="F18" s="93"/>
      <c r="G18" s="93"/>
      <c r="H18" s="84"/>
    </row>
    <row r="19" spans="1:8" ht="15" customHeight="1" x14ac:dyDescent="0.45">
      <c r="A19" s="85" t="s">
        <v>93</v>
      </c>
      <c r="B19" s="86">
        <v>34.200000000000003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92</v>
      </c>
      <c r="B23" s="86">
        <v>72.7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93</v>
      </c>
      <c r="B24" s="86">
        <v>46.6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92</v>
      </c>
      <c r="B28" s="86">
        <v>69.3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93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92</v>
      </c>
      <c r="B33" s="86">
        <v>109.6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93</v>
      </c>
      <c r="B34" s="86">
        <v>77.5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103</v>
      </c>
      <c r="B37" s="87"/>
    </row>
    <row r="38" spans="1:8" ht="15" customHeight="1" x14ac:dyDescent="0.45">
      <c r="A38" s="85" t="s">
        <v>92</v>
      </c>
      <c r="B38" s="86">
        <v>79.2</v>
      </c>
    </row>
    <row r="39" spans="1:8" ht="15" customHeight="1" x14ac:dyDescent="0.45">
      <c r="A39" s="85" t="s">
        <v>93</v>
      </c>
      <c r="B39" s="86">
        <v>49.1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2024-10-03T12:24:47Z</dcterms:created>
  <dcterms:modified xsi:type="dcterms:W3CDTF">2024-10-03T12:24:59Z</dcterms:modified>
</cp:coreProperties>
</file>