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6D67A478-4A20-46F9-A933-96D08A4CC1B3}" xr6:coauthVersionLast="47" xr6:coauthVersionMax="47" xr10:uidLastSave="{00000000-0000-0000-0000-000000000000}"/>
  <bookViews>
    <workbookView xWindow="28680" yWindow="-120" windowWidth="29040" windowHeight="15720" activeTab="1" xr2:uid="{359107B1-5DD0-4F93-B5C6-50E842C1ED0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<sst xmlns="http://schemas.openxmlformats.org/spreadsheetml/2006/main" count="168" uniqueCount="107">
  <si>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</si>
  <si>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</si>
  <si>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</si>
  <si>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</si>
  <si>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</si>
  <si>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</si>
  <si>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</si>
  <si>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</si>
  <si>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</si>
  <si>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</si>
  <si>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</si>
  <si>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</si>
  <si>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</si>
  <si>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</si>
  <si>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</si>
  <si>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</si>
  <si>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</si>
  <si>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</si>
  <si>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</si>
  <si>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</si>
  <si>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</si>
  <si>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</si>
  <si>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</si>
  <si>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</si>
  <si>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</si>
  <si>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</si>
  <si>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</si>
  <si>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</si>
  <si>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</si>
  <si>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</si>
  <si>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</si>
  <si>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</si>
  <si>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</si>
  <si>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</si>
  <si>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</t>
  </si>
  <si>
    <t>700 MW</t>
  </si>
  <si>
    <t xml:space="preserve"> </t>
  </si>
  <si>
    <t>W&gt;E</t>
  </si>
  <si>
    <t>1200 MW</t>
  </si>
  <si>
    <t>850 MW</t>
  </si>
  <si>
    <t>Path 3:   (PNW-BCHA)</t>
  </si>
  <si>
    <t>N&gt;S</t>
  </si>
  <si>
    <t>3150 MW</t>
  </si>
  <si>
    <t>1900 MW</t>
  </si>
  <si>
    <t>S&gt;N</t>
  </si>
  <si>
    <t>3000 MW</t>
  </si>
  <si>
    <t>Path 8:   (Montana-PNW)</t>
  </si>
  <si>
    <t>2200 MW</t>
  </si>
  <si>
    <t>1350 MW</t>
  </si>
  <si>
    <t>Path 14: (Idaho-PNW)</t>
  </si>
  <si>
    <t>2400 MW</t>
  </si>
  <si>
    <t>Path 15: (Midway-Los Banos)</t>
  </si>
  <si>
    <t>3265 MW</t>
  </si>
  <si>
    <t>5400 MW</t>
  </si>
  <si>
    <t>Path 26: (Northern-Southern California)</t>
  </si>
  <si>
    <t>4000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</si>
  <si>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</si>
  <si>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</si>
  <si>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</si>
  <si>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</si>
  <si>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</si>
  <si>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</si>
  <si>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</si>
  <si>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</si>
  <si>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</si>
  <si>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</si>
  <si>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</si>
  <si>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</si>
  <si>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</si>
  <si>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</si>
  <si>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</si>
  <si>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</si>
  <si>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</si>
  <si>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</si>
  <si>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</si>
  <si>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</si>
  <si>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</si>
  <si>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</si>
  <si>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</si>
  <si>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</si>
  <si>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</si>
  <si>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</si>
  <si>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</si>
  <si>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</si>
  <si>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</si>
  <si>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</si>
  <si>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</si>
  <si>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</si>
  <si>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</si>
  <si>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</si>
  <si>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</si>
  <si>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</si>
  <si>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/>
  </si>
  <si>
    <t>Weather Information</t>
  </si>
  <si>
    <t>High (F)</t>
  </si>
  <si>
    <t>Low (F)</t>
  </si>
  <si>
    <t>60,978 MW</t>
  </si>
  <si>
    <t>17,811 MW</t>
  </si>
  <si>
    <t>Vancouver, WA</t>
  </si>
  <si>
    <t>11,349 MW</t>
  </si>
  <si>
    <t>34,776 MW</t>
  </si>
  <si>
    <t>Billings, MT</t>
  </si>
  <si>
    <t>Loveland, CO</t>
  </si>
  <si>
    <t>Los Angeles, CA</t>
  </si>
  <si>
    <t>Phoenix, AZ</t>
  </si>
  <si>
    <t>Salt Lake City, UT</t>
  </si>
  <si>
    <t>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</si>
</sst>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B7F1857-DF55-4BC0-82C9-0C99FFDE284E}"/>
    <cellStyle name="Normal" xfId="0" builtinId="0"/>
    <cellStyle name="Normal 4" xfId="1" xr:uid="{8C2C0D4C-D47B-43F1-9D25-1D81688829B5}"/>
    <cellStyle name="Percent 2" xfId="3" xr:uid="{5460378E-C6E0-4384-9BAD-E7195E7FF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4-4353-9937-3CD9A6BF287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4-4353-9937-3CD9A6BF287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0.67234017299740889</c:v>
                </c:pt>
                <c:pt idx="1">
                  <c:v>0.32765982700259111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4-4353-9937-3CD9A6BF287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04-4353-9937-3CD9A6BF287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104-4353-9937-3CD9A6BF287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0.32765982700259111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04-4353-9937-3CD9A6BF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3963.5629793499998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B-440C-B716-1B355F79DF0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12151.884306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B-440C-B716-1B355F79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2151.88430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34-4483-A89F-3E352250C6E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4-4483-A89F-3E352250C6E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0.56640035013681234</c:v>
                </c:pt>
                <c:pt idx="1">
                  <c:v>0.43359964986318766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4-4483-A89F-3E352250C6E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B34-4483-A89F-3E352250C6E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B34-4483-A89F-3E352250C6E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0.43359964986318766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34-4483-A89F-3E352250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02-489A-911F-D189199CE3E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02-489A-911F-D189199CE3E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0.60110530543368201</c:v>
                </c:pt>
                <c:pt idx="1">
                  <c:v>0.39889469456631799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02-489A-911F-D189199CE3E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F02-489A-911F-D189199CE3E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F02-489A-911F-D189199CE3E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0.39889469456631799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02-489A-911F-D189199C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962-91D7-AE0F92B0173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962-91D7-AE0F92B01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92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2821.1800000000003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2-48D8-93F4-4C625AC7F9D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4806.18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2-48D8-93F4-4C625AC7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FFBFD239-2C41-40B9-95AE-4AF320A3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787E8FC8-55A3-4A1B-A464-B945111581DD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F2A6A26-41E8-4D85-9CE6-7B0C3A9BD275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3CB5A86-1112-4462-AE4C-1FF873169F73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D0DA4B7-ADB8-4CBD-B5C5-0964EBCC4A1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2225C3C-C1D6-4234-BAC1-DE6277BF55E7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734FE2F1-165C-4A5E-95FC-324732EA09A7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7D04E1DB-B7E0-4E10-B183-AB14585B386E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62D78EF-9350-4E97-BB33-89697CAF3BB2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CA44194-F28D-44C1-B08D-46B46F1FEDAD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9667B7C8-826F-42E6-BB3C-35BE1D3B15F8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7B74A8F8-E309-4B29-A3F6-8B80FB5CC0B1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30BF507-A164-4033-B706-3F876EF16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2E5E1C85-C75B-41DB-842D-9BD605892DC8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EDDF037-9513-4AC5-8E8E-A18916436CD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60,978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15A9382-E6A4-450D-AC86-6798C4BE4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1F15A80-635E-41BC-AA6D-9CEB3FEF6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69F2DCF-A25F-4CF7-AB11-0EB8323A7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896319B6-0442-4C59-B8DE-F9FE0BBFF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4054527E-0C7D-4C00-8244-A4253B715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744F132-65AF-454C-A671-12AAA0B35EFE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4CD117E-5AEE-4D1F-9CA6-CD44AAF7ED1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17,811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4F307532-2E20-4A05-ACC0-A4F501E5BCF7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980FF78-F8B6-46BE-ADC5-CAE58199733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34,776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E1E0848-4FCE-44FB-B341-D0E8F17E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4EDC1B4-8627-43DC-8B3C-1222DB493299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E7BD8F7-B124-4E2B-88AC-DADB80067230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9C99DC7-5CAD-49E6-8A4F-045F7B89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3598A48-6AC2-4034-9B32-3F9379053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5CFD1E-CD6E-49C8-B321-2B42F6E09AD0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210F706-6E32-4D60-932C-130BEC5EBAA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1EE500AA-9E19-4EE8-9643-649D6B171CAE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BAA8ECA-9416-45E3-AC62-56203375211C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D721DB7-4419-417B-95CD-8DA98F1D32B2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C16687C-D8C5-4282-A342-D48F58CB60C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4205CD8-544B-4EEB-BB3C-4B22374D3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5A3C404-90C8-4CCB-BA3D-E0950B5FA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C14F72B-F01C-40D5-9E75-46A597526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8D0D894-F4CA-4251-A7FC-12BE6107F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0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C81FF45-DEB6-41CA-9203-7DE5EBD7E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4-09-20.xlsm" TargetMode="External"/><Relationship Id="rId1" Type="http://schemas.openxmlformats.org/officeDocument/2006/relationships/externalLinkPath" Target="WECC%20Report%20Template%202024-09-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>
        <row r="13">
          <cell r="E13">
            <v>12151.884306</v>
          </cell>
          <cell r="G13">
            <v>3963.5629793499998</v>
          </cell>
        </row>
        <row r="15">
          <cell r="E15">
            <v>1928</v>
          </cell>
          <cell r="G15">
            <v>1148.01</v>
          </cell>
        </row>
        <row r="17">
          <cell r="E17">
            <v>4806.18</v>
          </cell>
          <cell r="G17">
            <v>2821.1800000000003</v>
          </cell>
        </row>
      </sheetData>
      <sheetData sheetId="4"/>
      <sheetData sheetId="5"/>
      <sheetData sheetId="6"/>
      <sheetData sheetId="7"/>
      <sheetData sheetId="8"/>
      <sheetData sheetId="9">
        <row r="10">
          <cell r="F10">
            <v>0.67234017299740889</v>
          </cell>
          <cell r="G10">
            <v>0.67234017299740889</v>
          </cell>
          <cell r="H10">
            <v>0.32765982700259111</v>
          </cell>
        </row>
        <row r="11">
          <cell r="F11">
            <v>0.60110530543368201</v>
          </cell>
          <cell r="G11">
            <v>0.60110530543368201</v>
          </cell>
          <cell r="H11">
            <v>0.39889469456631799</v>
          </cell>
        </row>
        <row r="13">
          <cell r="F13">
            <v>0.56640035013681234</v>
          </cell>
          <cell r="G13">
            <v>0.56640035013681234</v>
          </cell>
          <cell r="H13">
            <v>0.43359964986318766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DED3-C433-41B4-8924-87E6349675BF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45555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86</v>
      </c>
      <c r="D4"/>
      <c r="E4" s="6" t="s">
        <v>87</v>
      </c>
      <c r="F4" s="1"/>
      <c r="G4" s="6" t="s">
        <v>88</v>
      </c>
      <c r="H4" s="1"/>
      <c r="I4" s="6" t="s">
        <v>89</v>
      </c>
    </row>
    <row r="5" spans="1:9" x14ac:dyDescent="0.35">
      <c r="A5" s="7" t="s">
        <v>3</v>
      </c>
      <c r="B5"/>
      <c r="C5" s="8">
        <v>94.6</v>
      </c>
      <c r="D5"/>
      <c r="E5" s="8">
        <v>57.4</v>
      </c>
      <c r="F5" s="1"/>
      <c r="G5" s="8">
        <v>61.9</v>
      </c>
      <c r="H5" s="1"/>
      <c r="I5" s="8">
        <v>100.2</v>
      </c>
    </row>
    <row r="6" spans="1:9" x14ac:dyDescent="0.35">
      <c r="A6" s="7" t="s">
        <v>4</v>
      </c>
      <c r="B6"/>
      <c r="C6" s="8">
        <v>57.9</v>
      </c>
      <c r="D6"/>
      <c r="E6" s="8">
        <v>40.299999999999997</v>
      </c>
      <c r="F6" s="1"/>
      <c r="G6" s="8">
        <v>51.1</v>
      </c>
      <c r="H6" s="1"/>
      <c r="I6" s="8">
        <v>71.8</v>
      </c>
    </row>
    <row r="7" spans="1:9" x14ac:dyDescent="0.35">
      <c r="A7" s="7" t="s">
        <v>5</v>
      </c>
      <c r="B7"/>
      <c r="C7" s="8" t="s">
        <v>90</v>
      </c>
      <c r="D7"/>
      <c r="E7" s="8" t="s">
        <v>91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60977.891989999996</v>
      </c>
      <c r="D13" s="19">
        <v>17</v>
      </c>
      <c r="E13" s="19">
        <v>12151.884306</v>
      </c>
      <c r="F13"/>
      <c r="G13" s="19">
        <v>3963.5629793499998</v>
      </c>
      <c r="H13"/>
      <c r="I13" s="19">
        <v>18796.919999999998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17810.750199999999</v>
      </c>
      <c r="D15" s="19">
        <v>17</v>
      </c>
      <c r="E15" s="19">
        <v>1928</v>
      </c>
      <c r="F15" s="21"/>
      <c r="G15" s="19">
        <v>1148.01</v>
      </c>
      <c r="H15"/>
      <c r="I15" s="19">
        <v>7850.17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34775.848697700007</v>
      </c>
      <c r="D17" s="24">
        <v>20</v>
      </c>
      <c r="E17" s="24">
        <v>4806.18</v>
      </c>
      <c r="F17" s="11"/>
      <c r="G17" s="24">
        <v>2821.1800000000003</v>
      </c>
      <c r="H17" s="11"/>
      <c r="I17" s="24">
        <v>13260.08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112355.03934800001</v>
      </c>
      <c r="D19" s="26">
        <v>18</v>
      </c>
      <c r="E19" s="26">
        <v>19080.430540000001</v>
      </c>
      <c r="F19" s="26"/>
      <c r="G19" s="26">
        <v>7477.6835400000009</v>
      </c>
      <c r="H19" s="26"/>
      <c r="I19" s="26">
        <v>38516.17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65271</v>
      </c>
      <c r="D24" s="19">
        <v>17</v>
      </c>
      <c r="E24" s="19">
        <v>16472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19159</v>
      </c>
      <c r="D25" s="19">
        <v>17</v>
      </c>
      <c r="E25" s="19">
        <v>4167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35063</v>
      </c>
      <c r="D26" s="28">
        <v>19</v>
      </c>
      <c r="E26" s="24">
        <v>5319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118482</v>
      </c>
      <c r="D27" s="29">
        <v>17</v>
      </c>
      <c r="E27" s="26">
        <v>26533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 t="s">
        <v>35</v>
      </c>
      <c r="H31" s="38"/>
      <c r="I31" s="39"/>
      <c r="L31" s="2" t="s">
        <v>36</v>
      </c>
    </row>
    <row r="32" spans="1:12" x14ac:dyDescent="0.35">
      <c r="A32" s="36"/>
      <c r="B32" s="36"/>
      <c r="C32" s="36"/>
      <c r="D32" s="15" t="s">
        <v>37</v>
      </c>
      <c r="E32" s="37" t="s">
        <v>38</v>
      </c>
      <c r="F32" s="38"/>
      <c r="G32" s="37" t="s">
        <v>39</v>
      </c>
      <c r="H32" s="38"/>
      <c r="I32" s="39"/>
    </row>
    <row r="33" spans="1:11" x14ac:dyDescent="0.35">
      <c r="A33" s="36" t="s">
        <v>40</v>
      </c>
      <c r="B33" s="36"/>
      <c r="C33" s="36"/>
      <c r="D33" s="15" t="s">
        <v>41</v>
      </c>
      <c r="E33" s="37" t="s">
        <v>42</v>
      </c>
      <c r="F33" s="38"/>
      <c r="G33" s="37" t="s">
        <v>43</v>
      </c>
      <c r="H33" s="40"/>
      <c r="I33" s="41">
        <v>45564</v>
      </c>
      <c r="J33" s="2" t="s">
        <v>36</v>
      </c>
    </row>
    <row r="34" spans="1:11" x14ac:dyDescent="0.35">
      <c r="A34" s="36"/>
      <c r="B34" s="36"/>
      <c r="C34" s="36"/>
      <c r="D34" s="15" t="s">
        <v>44</v>
      </c>
      <c r="E34" s="37" t="s">
        <v>45</v>
      </c>
      <c r="F34" s="38"/>
      <c r="G34" s="37"/>
      <c r="H34" s="38"/>
      <c r="I34" s="41"/>
    </row>
    <row r="35" spans="1:11" x14ac:dyDescent="0.35">
      <c r="A35" s="36" t="s">
        <v>46</v>
      </c>
      <c r="B35" s="36"/>
      <c r="C35" s="36"/>
      <c r="D35" s="15" t="s">
        <v>33</v>
      </c>
      <c r="E35" s="42" t="s">
        <v>47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37</v>
      </c>
      <c r="E36" s="45" t="s">
        <v>48</v>
      </c>
      <c r="F36" s="11"/>
      <c r="G36" s="43"/>
      <c r="H36" s="11"/>
      <c r="I36" s="44"/>
      <c r="K36" t="s">
        <v>36</v>
      </c>
    </row>
    <row r="37" spans="1:11" x14ac:dyDescent="0.35">
      <c r="A37" s="36" t="s">
        <v>49</v>
      </c>
      <c r="B37" s="36"/>
      <c r="C37" s="36"/>
      <c r="D37" s="15" t="s">
        <v>33</v>
      </c>
      <c r="E37" s="45" t="s">
        <v>50</v>
      </c>
      <c r="F37" s="11"/>
      <c r="G37" s="46" t="s">
        <v>92</v>
      </c>
      <c r="H37" s="1"/>
      <c r="I37" s="47" t="s">
        <v>92</v>
      </c>
      <c r="K37" t="s">
        <v>36</v>
      </c>
    </row>
    <row r="38" spans="1:11" x14ac:dyDescent="0.35">
      <c r="A38" s="36"/>
      <c r="B38" s="36"/>
      <c r="C38" s="36"/>
      <c r="D38" s="15" t="s">
        <v>37</v>
      </c>
      <c r="E38" s="45" t="s">
        <v>38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51</v>
      </c>
      <c r="B39" s="48"/>
      <c r="C39" s="48"/>
      <c r="D39" s="15" t="s">
        <v>41</v>
      </c>
      <c r="E39" s="45" t="s">
        <v>52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44</v>
      </c>
      <c r="E40" s="45" t="s">
        <v>53</v>
      </c>
      <c r="F40" s="11"/>
      <c r="G40" s="43"/>
      <c r="H40" s="11"/>
      <c r="I40" s="44"/>
      <c r="K40"/>
    </row>
    <row r="41" spans="1:11" x14ac:dyDescent="0.35">
      <c r="A41" s="48" t="s">
        <v>54</v>
      </c>
      <c r="B41" s="48"/>
      <c r="C41" s="48"/>
      <c r="D41" s="15" t="s">
        <v>41</v>
      </c>
      <c r="E41" s="45" t="s">
        <v>55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44</v>
      </c>
      <c r="E42" s="45" t="s">
        <v>45</v>
      </c>
      <c r="F42" s="11"/>
      <c r="G42" s="43"/>
      <c r="H42" s="11"/>
      <c r="I42" s="44"/>
      <c r="K42"/>
    </row>
    <row r="43" spans="1:11" x14ac:dyDescent="0.35">
      <c r="A43" s="36" t="s">
        <v>56</v>
      </c>
      <c r="B43" s="36"/>
      <c r="C43" s="36"/>
      <c r="D43" s="15" t="s">
        <v>41</v>
      </c>
      <c r="E43" s="45" t="s">
        <v>57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44</v>
      </c>
      <c r="E44" s="45" t="s">
        <v>58</v>
      </c>
      <c r="F44" s="11"/>
      <c r="G44" s="43"/>
      <c r="H44" s="11"/>
      <c r="I44" s="44"/>
      <c r="K44"/>
    </row>
    <row r="45" spans="1:11" x14ac:dyDescent="0.35">
      <c r="A45" s="36" t="s">
        <v>59</v>
      </c>
      <c r="B45" s="36"/>
      <c r="C45" s="36"/>
      <c r="D45" s="15" t="s">
        <v>41</v>
      </c>
      <c r="E45" s="45" t="s">
        <v>60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44</v>
      </c>
      <c r="E46" s="45" t="s">
        <v>61</v>
      </c>
      <c r="F46" s="11"/>
      <c r="G46" s="43"/>
      <c r="H46" s="11"/>
      <c r="I46" s="49"/>
    </row>
    <row r="47" spans="1:11" x14ac:dyDescent="0.35">
      <c r="A47" s="48" t="s">
        <v>62</v>
      </c>
      <c r="B47" s="48"/>
      <c r="C47" s="48"/>
      <c r="D47" s="15" t="s">
        <v>33</v>
      </c>
      <c r="E47" s="45" t="s">
        <v>63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37</v>
      </c>
      <c r="E48" s="45" t="s">
        <v>64</v>
      </c>
      <c r="F48" s="11"/>
      <c r="G48" s="43"/>
      <c r="H48" s="11"/>
      <c r="I48" s="49"/>
    </row>
    <row r="49" spans="1:9" x14ac:dyDescent="0.35">
      <c r="A49" s="48" t="s">
        <v>65</v>
      </c>
      <c r="B49" s="48"/>
      <c r="C49" s="48"/>
      <c r="D49" s="50" t="s">
        <v>33</v>
      </c>
      <c r="E49" s="51" t="s">
        <v>66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37</v>
      </c>
      <c r="E50" s="51" t="s">
        <v>64</v>
      </c>
      <c r="F50" s="1"/>
      <c r="G50" s="46"/>
      <c r="H50" s="1"/>
      <c r="I50" s="47"/>
    </row>
    <row r="51" spans="1:9" x14ac:dyDescent="0.35">
      <c r="A51" s="48" t="s">
        <v>67</v>
      </c>
      <c r="B51" s="48"/>
      <c r="C51" s="48"/>
      <c r="D51" s="50" t="s">
        <v>41</v>
      </c>
      <c r="E51" s="51" t="s">
        <v>68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44</v>
      </c>
      <c r="E52" s="51" t="s">
        <v>47</v>
      </c>
      <c r="F52" s="1"/>
      <c r="G52" s="46"/>
      <c r="H52"/>
      <c r="I52" s="47"/>
    </row>
    <row r="53" spans="1:9" x14ac:dyDescent="0.35">
      <c r="A53" s="48" t="s">
        <v>69</v>
      </c>
      <c r="B53" s="48"/>
      <c r="C53" s="48"/>
      <c r="D53" s="50" t="s">
        <v>41</v>
      </c>
      <c r="E53" s="51" t="s">
        <v>70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44</v>
      </c>
      <c r="E54" s="51" t="s">
        <v>71</v>
      </c>
      <c r="F54" s="1"/>
      <c r="G54" s="46"/>
      <c r="H54" s="1"/>
      <c r="I54" s="47"/>
    </row>
    <row r="55" spans="1:9" x14ac:dyDescent="0.35">
      <c r="A55" s="48" t="s">
        <v>72</v>
      </c>
      <c r="B55" s="48"/>
      <c r="C55" s="48"/>
      <c r="D55" s="50" t="s">
        <v>41</v>
      </c>
      <c r="E55" s="51" t="s">
        <v>73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44</v>
      </c>
      <c r="E56" s="51" t="s">
        <v>74</v>
      </c>
      <c r="F56" s="1"/>
      <c r="G56" s="46"/>
      <c r="H56" s="1"/>
      <c r="I56" s="47"/>
    </row>
    <row r="57" spans="1:9" x14ac:dyDescent="0.35">
      <c r="A57" s="48" t="s">
        <v>75</v>
      </c>
      <c r="B57" s="48"/>
      <c r="C57" s="48"/>
      <c r="D57" s="50" t="s">
        <v>41</v>
      </c>
      <c r="E57" s="51" t="s">
        <v>76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44</v>
      </c>
      <c r="E58" s="54" t="s">
        <v>77</v>
      </c>
      <c r="F58"/>
      <c r="G58" s="55"/>
      <c r="H58"/>
      <c r="I58" s="5"/>
    </row>
    <row r="59" spans="1:9" x14ac:dyDescent="0.35">
      <c r="A59" s="56" t="s">
        <v>78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79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80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81</v>
      </c>
      <c r="B64" s="64" t="s">
        <v>82</v>
      </c>
      <c r="C64" s="65" t="s">
        <v>83</v>
      </c>
      <c r="D64" s="66"/>
      <c r="E64" s="64" t="s">
        <v>84</v>
      </c>
      <c r="F64" s="67" t="s">
        <v>85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FC8D73A-2A51-46DF-820D-972F8BAA29EC}"/>
    <hyperlink ref="J3" r:id="rId2" display="kraig.patterson@hotmail.com" xr:uid="{44F7365E-D28D-4453-B785-2FC54A9C7E42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2F37-316F-48C3-8B56-299D6CE67096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87</v>
      </c>
      <c r="B7" s="84"/>
    </row>
    <row r="8" spans="1:25" ht="15" customHeight="1" x14ac:dyDescent="0.45">
      <c r="A8" s="85" t="s">
        <v>94</v>
      </c>
      <c r="B8" s="86">
        <v>57.4</v>
      </c>
    </row>
    <row r="9" spans="1:25" ht="15" customHeight="1" x14ac:dyDescent="0.45">
      <c r="A9" s="85" t="s">
        <v>95</v>
      </c>
      <c r="B9" s="86">
        <v>40.299999999999997</v>
      </c>
    </row>
    <row r="10" spans="1:25" ht="15" customHeight="1" x14ac:dyDescent="0.45">
      <c r="A10" s="86" t="s">
        <v>91</v>
      </c>
      <c r="B10" s="87"/>
      <c r="E10" s="88">
        <v>60977.891989999996</v>
      </c>
      <c r="F10" s="89">
        <v>0.67234017299740889</v>
      </c>
      <c r="G10" s="89">
        <f>IF(F10&gt;=1,1,F10)</f>
        <v>0.67234017299740889</v>
      </c>
      <c r="H10" s="89">
        <f>IF(F10&gt;=1,0,1-F10)</f>
        <v>0.32765982700259111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17810.750199999999</v>
      </c>
      <c r="F11" s="89">
        <v>0.60110530543368201</v>
      </c>
      <c r="G11" s="89">
        <f>IF(F11&gt;=1,1,F11)</f>
        <v>0.60110530543368201</v>
      </c>
      <c r="H11" s="89">
        <f>IF(F11&gt;=1,0,1-F11)</f>
        <v>0.39889469456631799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68.2</v>
      </c>
      <c r="E13" s="91">
        <v>34775.848697700007</v>
      </c>
      <c r="F13" s="89">
        <v>0.56640035013681234</v>
      </c>
      <c r="G13" s="89">
        <f>IF(F13&gt;=1,1,F13)</f>
        <v>0.56640035013681234</v>
      </c>
      <c r="H13" s="89">
        <f>IF(F13&gt;=1,0,1-F13)</f>
        <v>0.43359964986318766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50.7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79.7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46.8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88.9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52.7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65.7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59.5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97.3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73.599999999999994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79.5</v>
      </c>
    </row>
    <row r="39" spans="1:8" ht="15" customHeight="1" x14ac:dyDescent="0.45">
      <c r="A39" s="85" t="s">
        <v>95</v>
      </c>
      <c r="B39" s="86">
        <v>43.9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2024-09-20T12:19:13Z</dcterms:created>
  <dcterms:modified xsi:type="dcterms:W3CDTF">2024-09-20T12:19:27Z</dcterms:modified>
</cp:coreProperties>
</file>