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rowley\OneDrive - Western Electricity Coordinating Council\Desktop\Daily Reports\WECCDaily Report\"/>
    </mc:Choice>
  </mc:AlternateContent>
  <xr:revisionPtr revIDLastSave="0" documentId="13_ncr:1_{0D8A7528-6031-42EA-BB33-E75BC3CBB3A7}" xr6:coauthVersionLast="47" xr6:coauthVersionMax="47" xr10:uidLastSave="{00000000-0000-0000-0000-000000000000}"/>
  <bookViews>
    <workbookView xWindow="-28920" yWindow="-120" windowWidth="29040" windowHeight="15720" activeTab="1" xr2:uid="{884893F7-1610-4943-AEFC-09C38948821F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<sst xmlns="http://schemas.openxmlformats.org/spreadsheetml/2006/main" count="168" uniqueCount="107">
  <si>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</si>
  <si>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</si>
  <si>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</si>
  <si>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</si>
  <si>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</si>
  <si>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</si>
  <si>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</si>
  <si>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</si>
  <si>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</si>
  <si>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</si>
  <si>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</si>
  <si>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</si>
  <si>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</si>
  <si>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</si>
  <si>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</si>
  <si>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</si>
  <si>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</si>
  <si>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</si>
  <si>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</si>
  <si>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</si>
  <si>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</si>
  <si>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</si>
  <si>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</si>
  <si>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</si>
  <si>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</si>
  <si>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</si>
  <si>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</si>
  <si>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</si>
  <si>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</si>
  <si>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</si>
  <si>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</si>
  <si>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</si>
  <si>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</si>
  <si>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</si>
  <si>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</t>
  </si>
  <si>
    <t xml:space="preserve"> </t>
  </si>
  <si>
    <t>W&gt;E</t>
  </si>
  <si>
    <t>1200 MW</t>
  </si>
  <si>
    <t>Path 3:   (PNW-BCHA)</t>
  </si>
  <si>
    <t>N&gt;S</t>
  </si>
  <si>
    <t>3150 MW</t>
  </si>
  <si>
    <t>1900 MW</t>
  </si>
  <si>
    <t>S&gt;N</t>
  </si>
  <si>
    <t>3000 MW</t>
  </si>
  <si>
    <t>Path 8:   (Montana-PNW)</t>
  </si>
  <si>
    <t>2200 MW</t>
  </si>
  <si>
    <t>1350 MW</t>
  </si>
  <si>
    <t>Path 14: (Idaho-PNW)</t>
  </si>
  <si>
    <t>2400 MW</t>
  </si>
  <si>
    <t>Path 15: (Midway-Los Banos)</t>
  </si>
  <si>
    <t>3265 MW</t>
  </si>
  <si>
    <t>5400 MW</t>
  </si>
  <si>
    <t>Path 26: (Northern-Southern California)</t>
  </si>
  <si>
    <t>4000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</si>
  <si>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</si>
  <si>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</si>
  <si>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</si>
  <si>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</si>
  <si>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</si>
  <si>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</si>
  <si>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</si>
  <si>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</si>
  <si>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</si>
  <si>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</si>
  <si>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</si>
  <si>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</si>
  <si>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</si>
  <si>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</si>
  <si>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</si>
  <si>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</si>
  <si>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</si>
  <si>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</si>
  <si>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</si>
  <si>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</si>
  <si>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</si>
  <si>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</si>
  <si>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</si>
  <si>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</si>
  <si>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</si>
  <si>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</si>
  <si>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</si>
  <si>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</si>
  <si>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</si>
  <si>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</si>
  <si>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</si>
  <si>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</si>
  <si>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</si>
  <si>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</si>
  <si>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 xml:space="preserve">Overcast </t>
  </si>
  <si>
    <t>Sunny</t>
  </si>
  <si>
    <t>Mist</t>
  </si>
  <si>
    <t/>
  </si>
  <si>
    <t>Weather Information</t>
  </si>
  <si>
    <t>High (F)</t>
  </si>
  <si>
    <t>Low (F)</t>
  </si>
  <si>
    <t>61,253 MW</t>
  </si>
  <si>
    <t>17,960 MW</t>
  </si>
  <si>
    <t>Vancouver, WA</t>
  </si>
  <si>
    <t>11,349 MW</t>
  </si>
  <si>
    <t>34,063 MW</t>
  </si>
  <si>
    <t>Billings, MT</t>
  </si>
  <si>
    <t>Loveland, CO</t>
  </si>
  <si>
    <t>Los Angeles, CA</t>
  </si>
  <si>
    <t>Phoenix, AZ</t>
  </si>
  <si>
    <t>Salt Lake City, UT</t>
  </si>
  <si>
    <t xml:space="preserve">Partly Cloudy </t>
  </si>
  <si>
    <t>Patchy rain nearby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</si>
</sst>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24754309-80CE-43F7-B517-194205777C3C}"/>
    <cellStyle name="Normal" xfId="0" builtinId="0"/>
    <cellStyle name="Normal 4" xfId="1" xr:uid="{7847FE5B-0F53-4FFE-B4B4-AE5C905617BA}"/>
    <cellStyle name="Percent 2" xfId="3" xr:uid="{2CFDA141-4421-47BF-9CC8-E6DD7A0032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68%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68%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A7A-4B08-8043-1B12C53BA0BC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CA7A-4B08-8043-1B12C53BA0BC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0.67537641148905658</c:v>
                </c:pt>
                <c:pt idx="1">
                  <c:v>0.32462358851094342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7A-4B08-8043-1B12C53BA0BC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CA7A-4B08-8043-1B12C53BA0BC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CA7A-4B08-8043-1B12C53BA0BC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0.32462358851094342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A7A-4B08-8043-1B12C53BA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68%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3981.4621365999997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F-484B-A5A3-E1F96F306B4E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12470.375727999999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0F-484B-A5A3-E1F96F306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2470.375727999999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55%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55%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FE2-4CF3-8796-EABD087C13F1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1FE2-4CF3-8796-EABD087C13F1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0.55479524701130323</c:v>
                </c:pt>
                <c:pt idx="1">
                  <c:v>0.44520475298869677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E2-4CF3-8796-EABD087C13F1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1FE2-4CF3-8796-EABD087C13F1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1FE2-4CF3-8796-EABD087C13F1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0.44520475298869677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FE2-4CF3-8796-EABD087C1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61%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61%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E38-4FF5-8C47-C7550F920ED2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FE38-4FF5-8C47-C7550F920ED2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0.60614171110361126</c:v>
                </c:pt>
                <c:pt idx="1">
                  <c:v>0.39385828889638874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E38-4FF5-8C47-C7550F920ED2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FE38-4FF5-8C47-C7550F920ED2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FE38-4FF5-8C47-C7550F920ED2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0.39385828889638874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E38-4FF5-8C47-C7550F920E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61%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1159.6599999999999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F-4D2B-BE28-A1C26020DED1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BF-4D2B-BE28-A1C26020D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809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55%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2768.29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9B-4CE2-8134-B8BC16C6DB5F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4282.29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9B-4CE2-8134-B8BC16C6DB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D78D7987-C52F-4C79-8813-14EAE7D76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302210AD-4DF1-4C6C-85ED-A1837C3051C1}"/>
            </a:ext>
          </a:extLst>
        </xdr:cNvPr>
        <xdr:cNvSpPr/>
      </xdr:nvSpPr>
      <xdr:spPr>
        <a:xfrm>
          <a:off x="3563144" y="4945063"/>
          <a:ext cx="150018" cy="16827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F93A4F12-0DD7-41E0-A5EC-2954ED8D7739}"/>
            </a:ext>
          </a:extLst>
        </xdr:cNvPr>
        <xdr:cNvSpPr/>
      </xdr:nvSpPr>
      <xdr:spPr>
        <a:xfrm>
          <a:off x="4163219" y="8811418"/>
          <a:ext cx="15001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3EB62449-F2EF-4767-B311-4FF0B7B750ED}"/>
            </a:ext>
          </a:extLst>
        </xdr:cNvPr>
        <xdr:cNvSpPr/>
      </xdr:nvSpPr>
      <xdr:spPr>
        <a:xfrm>
          <a:off x="5628482" y="353694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03ECFF50-C5E2-49E7-B8E9-8E7467ACD84C}"/>
            </a:ext>
          </a:extLst>
        </xdr:cNvPr>
        <xdr:cNvSpPr/>
      </xdr:nvSpPr>
      <xdr:spPr>
        <a:xfrm>
          <a:off x="7355151" y="7154068"/>
          <a:ext cx="150018" cy="15875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11448C20-A648-496F-8670-C75B6E00D023}"/>
            </a:ext>
          </a:extLst>
        </xdr:cNvPr>
        <xdr:cNvSpPr/>
      </xdr:nvSpPr>
      <xdr:spPr>
        <a:xfrm>
          <a:off x="5761038" y="9227608"/>
          <a:ext cx="180974" cy="16510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51EB4510-50A3-451D-8D83-9EB43B6AB840}"/>
            </a:ext>
          </a:extLst>
        </xdr:cNvPr>
        <xdr:cNvSpPr/>
      </xdr:nvSpPr>
      <xdr:spPr>
        <a:xfrm>
          <a:off x="6569868" y="5306217"/>
          <a:ext cx="146843" cy="15875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FA23A981-5700-420D-B15A-34BDF02E687B}"/>
            </a:ext>
          </a:extLst>
        </xdr:cNvPr>
        <xdr:cNvSpPr/>
      </xdr:nvSpPr>
      <xdr:spPr>
        <a:xfrm>
          <a:off x="1067594" y="5907881"/>
          <a:ext cx="150018" cy="15875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BF60B48C-0E84-4E23-8749-F8ADB56A3D6C}"/>
            </a:ext>
          </a:extLst>
        </xdr:cNvPr>
        <xdr:cNvSpPr/>
      </xdr:nvSpPr>
      <xdr:spPr>
        <a:xfrm>
          <a:off x="1303338" y="2112169"/>
          <a:ext cx="146843" cy="16510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89889C08-DACF-4960-93FF-2FBD34957319}"/>
            </a:ext>
          </a:extLst>
        </xdr:cNvPr>
        <xdr:cNvSpPr/>
      </xdr:nvSpPr>
      <xdr:spPr>
        <a:xfrm>
          <a:off x="1123156" y="4017170"/>
          <a:ext cx="180974" cy="16510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44973216-519A-4B44-9269-ED58819DFF33}"/>
            </a:ext>
          </a:extLst>
        </xdr:cNvPr>
        <xdr:cNvSpPr/>
      </xdr:nvSpPr>
      <xdr:spPr>
        <a:xfrm>
          <a:off x="1323708" y="4972050"/>
          <a:ext cx="15980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14930088-8553-4D00-99E6-2ED3B947C365}"/>
            </a:ext>
          </a:extLst>
        </xdr:cNvPr>
        <xdr:cNvSpPr/>
      </xdr:nvSpPr>
      <xdr:spPr>
        <a:xfrm>
          <a:off x="1040606" y="3059112"/>
          <a:ext cx="150018" cy="16827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72A1E87F-9BC1-49DE-965D-0CFAC20C67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B0364333-3873-4159-9386-2AD896257B11}"/>
            </a:ext>
          </a:extLst>
        </xdr:cNvPr>
        <xdr:cNvSpPr txBox="1"/>
      </xdr:nvSpPr>
      <xdr:spPr>
        <a:xfrm>
          <a:off x="4818858" y="6032008"/>
          <a:ext cx="953181" cy="13225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604695C0-0261-4EF9-AAF8-7DF6C776B7B3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61,253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B5973F88-A301-4608-A647-F10911A65C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CEB3CA02-AFEB-40AB-8642-97B66C6F94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A167415D-4ED0-43B3-BA98-993DC50F0A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F04BCB16-25AA-4FBF-9047-4EEA820C1D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653B2CAE-EC6C-4281-8BB7-2ED503CDA9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7CA718B9-0B12-4754-A33C-8A89A97A6C6D}"/>
            </a:ext>
          </a:extLst>
        </xdr:cNvPr>
        <xdr:cNvSpPr txBox="1"/>
      </xdr:nvSpPr>
      <xdr:spPr>
        <a:xfrm>
          <a:off x="6416675" y="9152732"/>
          <a:ext cx="10326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F76341A4-387E-4FA2-990B-8621AFCCA7BD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17,960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CFD048BC-0C09-41D8-A9E6-1F9C97F362A6}"/>
            </a:ext>
          </a:extLst>
        </xdr:cNvPr>
        <xdr:cNvSpPr txBox="1"/>
      </xdr:nvSpPr>
      <xdr:spPr>
        <a:xfrm>
          <a:off x="3578227" y="8450261"/>
          <a:ext cx="1041400" cy="14922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16EC4D76-8E13-4FE3-BD2C-A01E239A42EE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34,063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9D28E58B-F9D6-46AE-89E0-C44F426A6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9185" y="2856106"/>
          <a:ext cx="607004" cy="753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423A2D3C-D7BC-4033-B014-896D89F27690}"/>
            </a:ext>
          </a:extLst>
        </xdr:cNvPr>
        <xdr:cNvSpPr txBox="1"/>
      </xdr:nvSpPr>
      <xdr:spPr>
        <a:xfrm>
          <a:off x="8819095" y="2936528"/>
          <a:ext cx="360381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E535A433-DB61-4C95-9411-DF3CB3846F78}"/>
            </a:ext>
          </a:extLst>
        </xdr:cNvPr>
        <xdr:cNvSpPr txBox="1"/>
      </xdr:nvSpPr>
      <xdr:spPr>
        <a:xfrm>
          <a:off x="8819095" y="1574798"/>
          <a:ext cx="3819270" cy="844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32C3E0DC-B924-4DF5-823F-5069F1EF3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8363" y="1638527"/>
          <a:ext cx="1897545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496D6AA4-1141-4FC6-AA58-BDED87928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2012" y="2657403"/>
          <a:ext cx="1233273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EE9E6CDB-3B57-4A0B-BD1E-CAB93CA9DF56}"/>
            </a:ext>
          </a:extLst>
        </xdr:cNvPr>
        <xdr:cNvSpPr txBox="1"/>
      </xdr:nvSpPr>
      <xdr:spPr>
        <a:xfrm>
          <a:off x="8819095" y="2525180"/>
          <a:ext cx="3790418" cy="372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71EEAE8C-3115-4439-A12A-9148DEE74098}"/>
            </a:ext>
          </a:extLst>
        </xdr:cNvPr>
        <xdr:cNvSpPr/>
      </xdr:nvSpPr>
      <xdr:spPr>
        <a:xfrm>
          <a:off x="962026" y="115569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47052379-FEB1-4BB0-9766-E69E45F91521}"/>
            </a:ext>
          </a:extLst>
        </xdr:cNvPr>
        <xdr:cNvSpPr/>
      </xdr:nvSpPr>
      <xdr:spPr>
        <a:xfrm>
          <a:off x="7371557" y="1047750"/>
          <a:ext cx="5334553" cy="2771921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1EA3DB73-F6A6-486E-AC41-4EEC3A0B7B21}"/>
            </a:ext>
          </a:extLst>
        </xdr:cNvPr>
        <xdr:cNvSpPr txBox="1"/>
      </xdr:nvSpPr>
      <xdr:spPr>
        <a:xfrm>
          <a:off x="8770143" y="1169988"/>
          <a:ext cx="1947069" cy="2944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437D9A44-3F5F-4F7B-A0D7-359141599708}"/>
            </a:ext>
          </a:extLst>
        </xdr:cNvPr>
        <xdr:cNvSpPr/>
      </xdr:nvSpPr>
      <xdr:spPr>
        <a:xfrm>
          <a:off x="1464469" y="6860381"/>
          <a:ext cx="146843" cy="15875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F6AA064B-621D-4235-88AE-82A2EBF8D100}"/>
            </a:ext>
          </a:extLst>
        </xdr:cNvPr>
        <xdr:cNvSpPr/>
      </xdr:nvSpPr>
      <xdr:spPr>
        <a:xfrm>
          <a:off x="5744369" y="6807200"/>
          <a:ext cx="180974" cy="16510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50A7A617-88F0-44E6-97DF-F6E4E40534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487B6EA0-3D06-4722-9435-5D00914DDD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F9F46739-A9CB-488B-9831-3D497FBE61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FE68BB4F-751F-4BFE-93F8-33B8F9AF74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28575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FDF6AF23-0186-4AF3-BC6F-3851AC0039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rowley\OneDrive%20-%20Western%20Electricity%20Coordinating%20Council\Desktop\Daily%20Reports\WECCDaily%20Report\WECC%20Report%20Template%202024-09-18.xlsm" TargetMode="External"/><Relationship Id="rId1" Type="http://schemas.openxmlformats.org/officeDocument/2006/relationships/externalLinkPath" Target="WECC%20Report%20Template%202024-09-18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>
        <row r="13">
          <cell r="E13">
            <v>12470.375727999999</v>
          </cell>
          <cell r="G13">
            <v>3981.4621365999997</v>
          </cell>
        </row>
        <row r="15">
          <cell r="E15">
            <v>1809</v>
          </cell>
          <cell r="G15">
            <v>1159.6599999999999</v>
          </cell>
        </row>
        <row r="17">
          <cell r="E17">
            <v>4282.29</v>
          </cell>
          <cell r="G17">
            <v>2768.29</v>
          </cell>
        </row>
      </sheetData>
      <sheetData sheetId="4"/>
      <sheetData sheetId="5"/>
      <sheetData sheetId="6"/>
      <sheetData sheetId="7"/>
      <sheetData sheetId="8"/>
      <sheetData sheetId="9">
        <row r="10">
          <cell r="F10">
            <v>0.67537641148905658</v>
          </cell>
          <cell r="G10">
            <v>0.67537641148905658</v>
          </cell>
          <cell r="H10">
            <v>0.32462358851094342</v>
          </cell>
        </row>
        <row r="11">
          <cell r="F11">
            <v>0.60614171110361126</v>
          </cell>
          <cell r="G11">
            <v>0.60614171110361126</v>
          </cell>
          <cell r="H11">
            <v>0.39385828889638874</v>
          </cell>
        </row>
        <row r="13">
          <cell r="F13">
            <v>0.55479524701130323</v>
          </cell>
          <cell r="G13">
            <v>0.55479524701130323</v>
          </cell>
          <cell r="H13">
            <v>0.44520475298869677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BA894-6151-4394-925F-C0552216DC49}">
  <sheetPr codeName="Sheet2"/>
  <dimension ref="A1:L69"/>
  <sheetViews>
    <sheetView workbookViewId="0">
      <selection sqref="A1:Z1048576"/>
    </sheetView>
  </sheetViews>
  <sheetFormatPr defaultColWidth="9.1796875" defaultRowHeight="14.5" x14ac:dyDescent="0.35"/>
  <cols>
    <col min="1" max="1" width="11.453125" style="2" customWidth="1"/>
    <col min="2" max="2" width="10.453125" style="2" customWidth="1"/>
    <col min="3" max="3" width="20" style="2" customWidth="1"/>
    <col min="4" max="4" width="7" style="2" customWidth="1"/>
    <col min="5" max="5" width="20" style="2" customWidth="1"/>
    <col min="6" max="6" width="0.7265625" style="2" customWidth="1"/>
    <col min="7" max="7" width="16.453125" style="2" customWidth="1"/>
    <col min="8" max="8" width="0.81640625" style="2" customWidth="1"/>
    <col min="9" max="9" width="17.26953125" style="2" customWidth="1"/>
    <col min="10" max="11" width="9.1796875" style="2"/>
    <col min="12" max="12" width="9.54296875" style="2" bestFit="1" customWidth="1"/>
    <col min="13" max="16384" width="9.1796875" style="2"/>
  </cols>
  <sheetData>
    <row r="1" spans="1:9" ht="18.5" x14ac:dyDescent="0.45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35">
      <c r="A2" s="4" t="s">
        <v>1</v>
      </c>
      <c r="B2" s="5">
        <v>45553</v>
      </c>
      <c r="C2"/>
      <c r="D2"/>
      <c r="E2"/>
      <c r="F2" s="1"/>
      <c r="G2" s="1"/>
      <c r="H2" s="1"/>
      <c r="I2" s="1"/>
    </row>
    <row r="3" spans="1:9" x14ac:dyDescent="0.3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35">
      <c r="A4"/>
      <c r="B4"/>
      <c r="C4" s="6" t="s">
        <v>84</v>
      </c>
      <c r="D4"/>
      <c r="E4" s="6" t="s">
        <v>85</v>
      </c>
      <c r="F4" s="1"/>
      <c r="G4" s="6" t="s">
        <v>86</v>
      </c>
      <c r="H4" s="1"/>
      <c r="I4" s="6" t="s">
        <v>87</v>
      </c>
    </row>
    <row r="5" spans="1:9" x14ac:dyDescent="0.35">
      <c r="A5" s="7" t="s">
        <v>3</v>
      </c>
      <c r="B5"/>
      <c r="C5" s="8">
        <v>73.400000000000006</v>
      </c>
      <c r="D5"/>
      <c r="E5" s="8">
        <v>72.900000000000006</v>
      </c>
      <c r="F5" s="1"/>
      <c r="G5" s="8">
        <v>62.8</v>
      </c>
      <c r="H5" s="1"/>
      <c r="I5" s="8">
        <v>93.7</v>
      </c>
    </row>
    <row r="6" spans="1:9" x14ac:dyDescent="0.35">
      <c r="A6" s="7" t="s">
        <v>4</v>
      </c>
      <c r="B6"/>
      <c r="C6" s="8">
        <v>55.9</v>
      </c>
      <c r="D6"/>
      <c r="E6" s="8">
        <v>45</v>
      </c>
      <c r="F6" s="1"/>
      <c r="G6" s="8">
        <v>54.7</v>
      </c>
      <c r="H6" s="1"/>
      <c r="I6" s="8">
        <v>69.099999999999994</v>
      </c>
    </row>
    <row r="7" spans="1:9" x14ac:dyDescent="0.35">
      <c r="A7" s="7" t="s">
        <v>5</v>
      </c>
      <c r="B7"/>
      <c r="C7" s="8" t="s">
        <v>88</v>
      </c>
      <c r="D7"/>
      <c r="E7" s="8" t="s">
        <v>89</v>
      </c>
      <c r="F7" s="1"/>
      <c r="G7" s="8" t="s">
        <v>90</v>
      </c>
      <c r="H7" s="1"/>
      <c r="I7" s="8" t="s">
        <v>89</v>
      </c>
    </row>
    <row r="8" spans="1:9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3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3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3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35">
      <c r="A13" s="17" t="s">
        <v>14</v>
      </c>
      <c r="B13" s="11"/>
      <c r="C13" s="18">
        <v>61253.26363999999</v>
      </c>
      <c r="D13" s="19">
        <v>18</v>
      </c>
      <c r="E13" s="19">
        <v>12470.375727999999</v>
      </c>
      <c r="F13"/>
      <c r="G13" s="19">
        <v>3981.4621365999997</v>
      </c>
      <c r="H13"/>
      <c r="I13" s="19">
        <v>20491.21</v>
      </c>
    </row>
    <row r="14" spans="1:9" x14ac:dyDescent="0.3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35">
      <c r="A15" s="17" t="s">
        <v>16</v>
      </c>
      <c r="B15" s="11"/>
      <c r="C15" s="18">
        <v>17959.978900000002</v>
      </c>
      <c r="D15" s="19">
        <v>17</v>
      </c>
      <c r="E15" s="19">
        <v>1809</v>
      </c>
      <c r="F15" s="21"/>
      <c r="G15" s="19">
        <v>1159.6599999999999</v>
      </c>
      <c r="H15"/>
      <c r="I15" s="19">
        <v>8040.8499999999995</v>
      </c>
    </row>
    <row r="16" spans="1:9" x14ac:dyDescent="0.3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35">
      <c r="A17" s="17" t="s">
        <v>18</v>
      </c>
      <c r="B17" s="11"/>
      <c r="C17" s="23">
        <v>34063.318575999998</v>
      </c>
      <c r="D17" s="24">
        <v>20</v>
      </c>
      <c r="E17" s="24">
        <v>4282.29</v>
      </c>
      <c r="F17" s="11"/>
      <c r="G17" s="24">
        <v>2768.29</v>
      </c>
      <c r="H17" s="11"/>
      <c r="I17" s="24">
        <v>12853.95</v>
      </c>
    </row>
    <row r="18" spans="1:12" x14ac:dyDescent="0.3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35">
      <c r="A19" s="17" t="s">
        <v>21</v>
      </c>
      <c r="B19" s="11"/>
      <c r="C19" s="26">
        <v>111867.67487100001</v>
      </c>
      <c r="D19" s="26">
        <v>19</v>
      </c>
      <c r="E19" s="26">
        <v>18515.664804</v>
      </c>
      <c r="F19" s="26"/>
      <c r="G19" s="26">
        <v>7397.4158039999993</v>
      </c>
      <c r="H19" s="26"/>
      <c r="I19" s="26">
        <v>39784.01</v>
      </c>
    </row>
    <row r="20" spans="1:12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3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3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3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5.5" x14ac:dyDescent="0.4">
      <c r="A24" s="17" t="s">
        <v>24</v>
      </c>
      <c r="B24" s="11"/>
      <c r="C24" s="19">
        <v>62468</v>
      </c>
      <c r="D24" s="19">
        <v>17</v>
      </c>
      <c r="E24" s="19">
        <v>17699</v>
      </c>
      <c r="F24" s="11"/>
      <c r="G24" s="11"/>
      <c r="H24" s="11"/>
      <c r="I24" s="11"/>
      <c r="L24" s="27"/>
    </row>
    <row r="25" spans="1:12" x14ac:dyDescent="0.35">
      <c r="A25" s="17" t="s">
        <v>25</v>
      </c>
      <c r="B25" s="11"/>
      <c r="C25" s="19">
        <v>18447</v>
      </c>
      <c r="D25" s="19">
        <v>16</v>
      </c>
      <c r="E25" s="19">
        <v>5210</v>
      </c>
      <c r="F25" s="11"/>
      <c r="G25" s="11"/>
      <c r="H25" s="11"/>
      <c r="I25" s="11"/>
    </row>
    <row r="26" spans="1:12" x14ac:dyDescent="0.35">
      <c r="A26" s="17" t="s">
        <v>18</v>
      </c>
      <c r="B26" s="11"/>
      <c r="C26" s="24">
        <v>34611</v>
      </c>
      <c r="D26" s="28">
        <v>9</v>
      </c>
      <c r="E26" s="24">
        <v>6116</v>
      </c>
      <c r="F26" s="11"/>
      <c r="G26" s="11"/>
      <c r="H26" s="11"/>
      <c r="I26" s="11"/>
    </row>
    <row r="27" spans="1:12" x14ac:dyDescent="0.35">
      <c r="A27" s="17" t="s">
        <v>21</v>
      </c>
      <c r="B27" s="11"/>
      <c r="C27" s="26">
        <v>114149</v>
      </c>
      <c r="D27" s="29">
        <v>17</v>
      </c>
      <c r="E27" s="26">
        <v>28840</v>
      </c>
      <c r="F27" s="11"/>
      <c r="G27" s="11"/>
      <c r="H27" s="11"/>
      <c r="I27" s="11"/>
      <c r="K27" s="30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3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3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3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 t="s">
        <v>34</v>
      </c>
      <c r="H31" s="38"/>
      <c r="I31" s="39"/>
      <c r="L31" s="2" t="s">
        <v>35</v>
      </c>
    </row>
    <row r="32" spans="1:12" x14ac:dyDescent="0.35">
      <c r="A32" s="36"/>
      <c r="B32" s="36"/>
      <c r="C32" s="36"/>
      <c r="D32" s="15" t="s">
        <v>36</v>
      </c>
      <c r="E32" s="37" t="s">
        <v>37</v>
      </c>
      <c r="F32" s="38"/>
      <c r="G32" s="37" t="s">
        <v>37</v>
      </c>
      <c r="H32" s="38"/>
      <c r="I32" s="39"/>
    </row>
    <row r="33" spans="1:11" x14ac:dyDescent="0.3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 t="s">
        <v>41</v>
      </c>
      <c r="H33" s="40"/>
      <c r="I33" s="41">
        <v>45555</v>
      </c>
      <c r="J33" s="2" t="s">
        <v>35</v>
      </c>
    </row>
    <row r="34" spans="1:11" x14ac:dyDescent="0.35">
      <c r="A34" s="36"/>
      <c r="B34" s="36"/>
      <c r="C34" s="36"/>
      <c r="D34" s="15" t="s">
        <v>42</v>
      </c>
      <c r="E34" s="37" t="s">
        <v>43</v>
      </c>
      <c r="F34" s="38"/>
      <c r="G34" s="37"/>
      <c r="H34" s="38"/>
      <c r="I34" s="41"/>
    </row>
    <row r="35" spans="1:11" x14ac:dyDescent="0.35">
      <c r="A35" s="36" t="s">
        <v>44</v>
      </c>
      <c r="B35" s="36"/>
      <c r="C35" s="36"/>
      <c r="D35" s="15" t="s">
        <v>33</v>
      </c>
      <c r="E35" s="42" t="s">
        <v>45</v>
      </c>
      <c r="F35" s="11"/>
      <c r="G35" s="43"/>
      <c r="H35" s="11"/>
      <c r="I35" s="44"/>
    </row>
    <row r="36" spans="1:11" x14ac:dyDescent="0.35">
      <c r="A36" s="36"/>
      <c r="B36" s="36"/>
      <c r="C36" s="36"/>
      <c r="D36" s="15" t="s">
        <v>36</v>
      </c>
      <c r="E36" s="45" t="s">
        <v>46</v>
      </c>
      <c r="F36" s="11"/>
      <c r="G36" s="43"/>
      <c r="H36" s="11"/>
      <c r="I36" s="44"/>
      <c r="K36" t="s">
        <v>35</v>
      </c>
    </row>
    <row r="37" spans="1:11" x14ac:dyDescent="0.35">
      <c r="A37" s="36" t="s">
        <v>47</v>
      </c>
      <c r="B37" s="36"/>
      <c r="C37" s="36"/>
      <c r="D37" s="15" t="s">
        <v>33</v>
      </c>
      <c r="E37" s="45" t="s">
        <v>48</v>
      </c>
      <c r="F37" s="11"/>
      <c r="G37" s="46" t="s">
        <v>91</v>
      </c>
      <c r="H37" s="1"/>
      <c r="I37" s="47" t="s">
        <v>91</v>
      </c>
      <c r="K37" t="s">
        <v>35</v>
      </c>
    </row>
    <row r="38" spans="1:11" x14ac:dyDescent="0.35">
      <c r="A38" s="36"/>
      <c r="B38" s="36"/>
      <c r="C38" s="36"/>
      <c r="D38" s="15" t="s">
        <v>36</v>
      </c>
      <c r="E38" s="45" t="s">
        <v>37</v>
      </c>
      <c r="F38" s="11"/>
      <c r="G38" s="46" t="s">
        <v>91</v>
      </c>
      <c r="H38" s="1"/>
      <c r="I38" s="47" t="s">
        <v>91</v>
      </c>
      <c r="K38"/>
    </row>
    <row r="39" spans="1:11" x14ac:dyDescent="0.3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35">
      <c r="A40" s="48"/>
      <c r="B40" s="48"/>
      <c r="C40" s="48"/>
      <c r="D40" s="15" t="s">
        <v>42</v>
      </c>
      <c r="E40" s="45" t="s">
        <v>51</v>
      </c>
      <c r="F40" s="11"/>
      <c r="G40" s="43"/>
      <c r="H40" s="11"/>
      <c r="I40" s="44"/>
      <c r="K40"/>
    </row>
    <row r="41" spans="1:11" x14ac:dyDescent="0.3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35">
      <c r="A42" s="48"/>
      <c r="B42" s="48"/>
      <c r="C42" s="48"/>
      <c r="D42" s="15" t="s">
        <v>42</v>
      </c>
      <c r="E42" s="45" t="s">
        <v>43</v>
      </c>
      <c r="F42" s="11"/>
      <c r="G42" s="43"/>
      <c r="H42" s="11"/>
      <c r="I42" s="44"/>
      <c r="K42"/>
    </row>
    <row r="43" spans="1:11" x14ac:dyDescent="0.35">
      <c r="A43" s="36" t="s">
        <v>54</v>
      </c>
      <c r="B43" s="36"/>
      <c r="C43" s="36"/>
      <c r="D43" s="15" t="s">
        <v>39</v>
      </c>
      <c r="E43" s="45" t="s">
        <v>55</v>
      </c>
      <c r="F43" s="11"/>
      <c r="G43" s="43"/>
      <c r="H43" s="11"/>
      <c r="I43" s="44"/>
      <c r="K43"/>
    </row>
    <row r="44" spans="1:11" x14ac:dyDescent="0.35">
      <c r="A44" s="36"/>
      <c r="B44" s="36"/>
      <c r="C44" s="36"/>
      <c r="D44" s="15" t="s">
        <v>42</v>
      </c>
      <c r="E44" s="45" t="s">
        <v>56</v>
      </c>
      <c r="F44" s="11"/>
      <c r="G44" s="43"/>
      <c r="H44" s="11"/>
      <c r="I44" s="44"/>
      <c r="K44"/>
    </row>
    <row r="45" spans="1:11" x14ac:dyDescent="0.35">
      <c r="A45" s="36" t="s">
        <v>57</v>
      </c>
      <c r="B45" s="36"/>
      <c r="C45" s="36"/>
      <c r="D45" s="15" t="s">
        <v>39</v>
      </c>
      <c r="E45" s="45" t="s">
        <v>58</v>
      </c>
      <c r="F45" s="11"/>
      <c r="G45" s="43"/>
      <c r="H45" s="11"/>
      <c r="I45" s="44"/>
      <c r="K45"/>
    </row>
    <row r="46" spans="1:11" x14ac:dyDescent="0.35">
      <c r="A46" s="36"/>
      <c r="B46" s="36"/>
      <c r="C46" s="36"/>
      <c r="D46" s="15" t="s">
        <v>42</v>
      </c>
      <c r="E46" s="45" t="s">
        <v>59</v>
      </c>
      <c r="F46" s="11"/>
      <c r="G46" s="43"/>
      <c r="H46" s="11"/>
      <c r="I46" s="49"/>
    </row>
    <row r="47" spans="1:11" x14ac:dyDescent="0.35">
      <c r="A47" s="48" t="s">
        <v>60</v>
      </c>
      <c r="B47" s="48"/>
      <c r="C47" s="48"/>
      <c r="D47" s="15" t="s">
        <v>33</v>
      </c>
      <c r="E47" s="45" t="s">
        <v>61</v>
      </c>
      <c r="F47" s="11"/>
      <c r="G47" s="43"/>
      <c r="H47" s="11"/>
      <c r="I47" s="49"/>
    </row>
    <row r="48" spans="1:11" x14ac:dyDescent="0.35">
      <c r="A48" s="48"/>
      <c r="B48" s="48"/>
      <c r="C48" s="48"/>
      <c r="D48" s="15" t="s">
        <v>36</v>
      </c>
      <c r="E48" s="45" t="s">
        <v>62</v>
      </c>
      <c r="F48" s="11"/>
      <c r="G48" s="43"/>
      <c r="H48" s="11"/>
      <c r="I48" s="49"/>
    </row>
    <row r="49" spans="1:9" x14ac:dyDescent="0.35">
      <c r="A49" s="48" t="s">
        <v>63</v>
      </c>
      <c r="B49" s="48"/>
      <c r="C49" s="48"/>
      <c r="D49" s="50" t="s">
        <v>33</v>
      </c>
      <c r="E49" s="51" t="s">
        <v>64</v>
      </c>
      <c r="F49" s="1"/>
      <c r="G49" s="46"/>
      <c r="H49" s="1"/>
      <c r="I49" s="49"/>
    </row>
    <row r="50" spans="1:9" x14ac:dyDescent="0.35">
      <c r="A50" s="48"/>
      <c r="B50" s="48"/>
      <c r="C50" s="48"/>
      <c r="D50" s="50" t="s">
        <v>36</v>
      </c>
      <c r="E50" s="51" t="s">
        <v>62</v>
      </c>
      <c r="F50" s="1"/>
      <c r="G50" s="46"/>
      <c r="H50" s="1"/>
      <c r="I50" s="47"/>
    </row>
    <row r="51" spans="1:9" x14ac:dyDescent="0.35">
      <c r="A51" s="48" t="s">
        <v>65</v>
      </c>
      <c r="B51" s="48"/>
      <c r="C51" s="48"/>
      <c r="D51" s="50" t="s">
        <v>39</v>
      </c>
      <c r="E51" s="51" t="s">
        <v>66</v>
      </c>
      <c r="F51" s="1"/>
      <c r="G51" s="46"/>
      <c r="H51" s="1"/>
      <c r="I51" s="47"/>
    </row>
    <row r="52" spans="1:9" x14ac:dyDescent="0.35">
      <c r="A52" s="48"/>
      <c r="B52" s="48"/>
      <c r="C52" s="48"/>
      <c r="D52" s="50" t="s">
        <v>42</v>
      </c>
      <c r="E52" s="51" t="s">
        <v>45</v>
      </c>
      <c r="F52" s="1"/>
      <c r="G52" s="46"/>
      <c r="H52"/>
      <c r="I52" s="47"/>
    </row>
    <row r="53" spans="1:9" x14ac:dyDescent="0.35">
      <c r="A53" s="48" t="s">
        <v>67</v>
      </c>
      <c r="B53" s="48"/>
      <c r="C53" s="48"/>
      <c r="D53" s="50" t="s">
        <v>39</v>
      </c>
      <c r="E53" s="51" t="s">
        <v>68</v>
      </c>
      <c r="F53" s="1"/>
      <c r="G53" s="46"/>
      <c r="H53" s="1"/>
      <c r="I53" s="47"/>
    </row>
    <row r="54" spans="1:9" x14ac:dyDescent="0.35">
      <c r="A54" s="48"/>
      <c r="B54" s="48"/>
      <c r="C54" s="48"/>
      <c r="D54" s="50" t="s">
        <v>42</v>
      </c>
      <c r="E54" s="51" t="s">
        <v>69</v>
      </c>
      <c r="F54" s="1"/>
      <c r="G54" s="46"/>
      <c r="H54" s="1"/>
      <c r="I54" s="47"/>
    </row>
    <row r="55" spans="1:9" x14ac:dyDescent="0.35">
      <c r="A55" s="48" t="s">
        <v>70</v>
      </c>
      <c r="B55" s="48"/>
      <c r="C55" s="48"/>
      <c r="D55" s="50" t="s">
        <v>39</v>
      </c>
      <c r="E55" s="51" t="s">
        <v>71</v>
      </c>
      <c r="F55" s="1"/>
      <c r="G55" s="46"/>
      <c r="H55" s="1"/>
      <c r="I55" s="47"/>
    </row>
    <row r="56" spans="1:9" x14ac:dyDescent="0.35">
      <c r="A56" s="48"/>
      <c r="B56" s="48"/>
      <c r="C56" s="48"/>
      <c r="D56" s="50" t="s">
        <v>42</v>
      </c>
      <c r="E56" s="51" t="s">
        <v>72</v>
      </c>
      <c r="F56" s="1"/>
      <c r="G56" s="46"/>
      <c r="H56" s="1"/>
      <c r="I56" s="47"/>
    </row>
    <row r="57" spans="1:9" x14ac:dyDescent="0.35">
      <c r="A57" s="48" t="s">
        <v>73</v>
      </c>
      <c r="B57" s="48"/>
      <c r="C57" s="48"/>
      <c r="D57" s="50" t="s">
        <v>39</v>
      </c>
      <c r="E57" s="51" t="s">
        <v>74</v>
      </c>
      <c r="F57" s="1"/>
      <c r="G57" s="46"/>
      <c r="H57" s="1"/>
      <c r="I57" s="47"/>
    </row>
    <row r="58" spans="1:9" x14ac:dyDescent="0.35">
      <c r="A58" s="52"/>
      <c r="B58" s="52"/>
      <c r="C58" s="52"/>
      <c r="D58" s="53" t="s">
        <v>42</v>
      </c>
      <c r="E58" s="54" t="s">
        <v>75</v>
      </c>
      <c r="F58"/>
      <c r="G58" s="55"/>
      <c r="H58"/>
      <c r="I58" s="5"/>
    </row>
    <row r="59" spans="1:9" x14ac:dyDescent="0.35">
      <c r="A59" s="56" t="s">
        <v>76</v>
      </c>
      <c r="B59"/>
      <c r="C59"/>
      <c r="D59"/>
      <c r="E59"/>
      <c r="F59"/>
      <c r="G59"/>
      <c r="H59"/>
      <c r="I59"/>
    </row>
    <row r="60" spans="1:9" x14ac:dyDescent="0.3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35">
      <c r="A61" s="57" t="s">
        <v>77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3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5" x14ac:dyDescent="0.45">
      <c r="A63" s="60" t="s">
        <v>78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35">
      <c r="A64" s="63" t="s">
        <v>79</v>
      </c>
      <c r="B64" s="64" t="s">
        <v>80</v>
      </c>
      <c r="C64" s="65" t="s">
        <v>81</v>
      </c>
      <c r="D64" s="66"/>
      <c r="E64" s="64" t="s">
        <v>82</v>
      </c>
      <c r="F64" s="67" t="s">
        <v>83</v>
      </c>
      <c r="G64" s="68"/>
      <c r="H64" s="68"/>
      <c r="I64" s="69"/>
    </row>
    <row r="65" spans="1:9" x14ac:dyDescent="0.3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3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3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3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3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46754D42-FF24-4D8F-B189-FD5ABB56BFFF}"/>
    <hyperlink ref="J3" r:id="rId2" display="kraig.patterson@hotmail.com" xr:uid="{6B2C5681-16ED-4969-8BDA-8E24D4F9BDCD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3AF2B-99E5-423F-88F3-E79A880BBE7B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796875" defaultRowHeight="15" customHeight="1" x14ac:dyDescent="0.35"/>
  <cols>
    <col min="5" max="5" width="11.26953125" bestFit="1" customWidth="1"/>
    <col min="24" max="24" width="11.26953125" bestFit="1" customWidth="1"/>
  </cols>
  <sheetData>
    <row r="4" spans="1:25" ht="15" customHeight="1" x14ac:dyDescent="0.35">
      <c r="A4" s="82" t="s">
        <v>92</v>
      </c>
      <c r="B4" s="82"/>
    </row>
    <row r="5" spans="1:25" ht="15" customHeight="1" x14ac:dyDescent="0.35">
      <c r="A5" s="82"/>
      <c r="B5" s="82"/>
    </row>
    <row r="6" spans="1:25" ht="15" customHeight="1" x14ac:dyDescent="0.35">
      <c r="A6" s="82"/>
      <c r="B6" s="82"/>
    </row>
    <row r="7" spans="1:25" ht="15" customHeight="1" x14ac:dyDescent="0.45">
      <c r="A7" s="83" t="s">
        <v>85</v>
      </c>
      <c r="B7" s="84"/>
    </row>
    <row r="8" spans="1:25" ht="15" customHeight="1" x14ac:dyDescent="0.45">
      <c r="A8" s="85" t="s">
        <v>93</v>
      </c>
      <c r="B8" s="86">
        <v>72.900000000000006</v>
      </c>
    </row>
    <row r="9" spans="1:25" ht="15" customHeight="1" x14ac:dyDescent="0.45">
      <c r="A9" s="85" t="s">
        <v>94</v>
      </c>
      <c r="B9" s="86">
        <v>45</v>
      </c>
    </row>
    <row r="10" spans="1:25" ht="15" customHeight="1" x14ac:dyDescent="0.45">
      <c r="A10" s="86" t="s">
        <v>89</v>
      </c>
      <c r="B10" s="87"/>
      <c r="E10" s="88">
        <v>61253.26363999999</v>
      </c>
      <c r="F10" s="89">
        <v>0.67537641148905658</v>
      </c>
      <c r="G10" s="89">
        <f>IF(F10&gt;=1,1,F10)</f>
        <v>0.67537641148905658</v>
      </c>
      <c r="H10" s="89">
        <f>IF(F10&gt;=1,0,1-F10)</f>
        <v>0.32462358851094342</v>
      </c>
      <c r="I10" t="s">
        <v>95</v>
      </c>
      <c r="V10" s="90"/>
      <c r="W10" s="90"/>
      <c r="X10" s="89"/>
      <c r="Y10" s="89"/>
    </row>
    <row r="11" spans="1:25" ht="15" customHeight="1" x14ac:dyDescent="0.45">
      <c r="A11" s="84"/>
      <c r="B11" s="87"/>
      <c r="E11" s="91">
        <v>17959.978900000002</v>
      </c>
      <c r="F11" s="89">
        <v>0.60614171110361126</v>
      </c>
      <c r="G11" s="89">
        <f>IF(F11&gt;=1,1,F11)</f>
        <v>0.60614171110361126</v>
      </c>
      <c r="H11" s="89">
        <f>IF(F11&gt;=1,0,1-F11)</f>
        <v>0.39385828889638874</v>
      </c>
      <c r="I11" t="s">
        <v>96</v>
      </c>
      <c r="V11" s="90"/>
      <c r="W11" s="90"/>
    </row>
    <row r="12" spans="1:25" ht="15" customHeight="1" x14ac:dyDescent="0.45">
      <c r="A12" s="83" t="s">
        <v>97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98</v>
      </c>
      <c r="V12" s="90"/>
      <c r="W12" s="90"/>
    </row>
    <row r="13" spans="1:25" ht="15" customHeight="1" x14ac:dyDescent="0.45">
      <c r="A13" s="85" t="s">
        <v>93</v>
      </c>
      <c r="B13" s="86">
        <v>74.5</v>
      </c>
      <c r="E13" s="91">
        <v>34063.318575999998</v>
      </c>
      <c r="F13" s="89">
        <v>0.55479524701130323</v>
      </c>
      <c r="G13" s="89">
        <f>IF(F13&gt;=1,1,F13)</f>
        <v>0.55479524701130323</v>
      </c>
      <c r="H13" s="89">
        <f>IF(F13&gt;=1,0,1-F13)</f>
        <v>0.44520475298869677</v>
      </c>
      <c r="I13" t="s">
        <v>99</v>
      </c>
      <c r="V13" s="90"/>
      <c r="W13" s="90"/>
    </row>
    <row r="14" spans="1:25" ht="15" customHeight="1" x14ac:dyDescent="0.45">
      <c r="A14" s="85" t="s">
        <v>94</v>
      </c>
      <c r="B14" s="86">
        <v>56.1</v>
      </c>
      <c r="V14" s="90"/>
      <c r="W14" s="90"/>
    </row>
    <row r="15" spans="1:25" ht="15" customHeight="1" x14ac:dyDescent="0.45">
      <c r="A15" s="86" t="s">
        <v>105</v>
      </c>
      <c r="B15" s="86"/>
      <c r="V15" s="90"/>
      <c r="W15" s="90"/>
    </row>
    <row r="16" spans="1:25" ht="15" customHeight="1" x14ac:dyDescent="0.45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45">
      <c r="A17" s="83" t="s">
        <v>100</v>
      </c>
      <c r="B17" s="87"/>
      <c r="C17" s="84"/>
      <c r="E17" s="93"/>
      <c r="F17" s="93"/>
      <c r="G17" s="93"/>
      <c r="H17" s="84"/>
    </row>
    <row r="18" spans="1:8" ht="15" customHeight="1" x14ac:dyDescent="0.45">
      <c r="A18" s="85" t="s">
        <v>93</v>
      </c>
      <c r="B18" s="86">
        <v>63</v>
      </c>
      <c r="C18" s="84"/>
      <c r="E18" s="93"/>
      <c r="F18" s="93"/>
      <c r="G18" s="93"/>
      <c r="H18" s="84"/>
    </row>
    <row r="19" spans="1:8" ht="15" customHeight="1" x14ac:dyDescent="0.45">
      <c r="A19" s="85" t="s">
        <v>94</v>
      </c>
      <c r="B19" s="86">
        <v>50.2</v>
      </c>
      <c r="C19" s="84"/>
      <c r="D19" s="93"/>
      <c r="E19" s="93"/>
      <c r="F19" s="93"/>
      <c r="G19" s="93"/>
      <c r="H19" s="84"/>
    </row>
    <row r="20" spans="1:8" ht="15" customHeight="1" x14ac:dyDescent="0.45">
      <c r="A20" s="86" t="s">
        <v>106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45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45">
      <c r="A22" s="83" t="s">
        <v>101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45">
      <c r="A23" s="85" t="s">
        <v>93</v>
      </c>
      <c r="B23" s="86">
        <v>82.9</v>
      </c>
      <c r="C23" s="84"/>
      <c r="D23" s="94"/>
      <c r="E23" s="93"/>
      <c r="F23" s="93"/>
      <c r="G23" s="93"/>
      <c r="H23" s="84"/>
    </row>
    <row r="24" spans="1:8" ht="15" customHeight="1" x14ac:dyDescent="0.45">
      <c r="A24" s="85" t="s">
        <v>94</v>
      </c>
      <c r="B24" s="86">
        <v>43.5</v>
      </c>
      <c r="C24" s="84"/>
      <c r="D24" s="93"/>
      <c r="E24" s="93"/>
      <c r="F24" s="93"/>
      <c r="G24" s="93"/>
      <c r="H24" s="84"/>
    </row>
    <row r="25" spans="1:8" ht="15" customHeight="1" x14ac:dyDescent="0.45">
      <c r="A25" s="86" t="s">
        <v>89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45">
      <c r="A26" s="92"/>
      <c r="B26" s="86"/>
      <c r="C26" s="84"/>
      <c r="E26" s="93"/>
      <c r="F26" s="94"/>
      <c r="G26" s="93"/>
      <c r="H26" s="84"/>
    </row>
    <row r="27" spans="1:8" ht="15" customHeight="1" x14ac:dyDescent="0.45">
      <c r="A27" s="83" t="s">
        <v>102</v>
      </c>
      <c r="B27" s="86"/>
      <c r="C27" s="84"/>
      <c r="E27" s="93"/>
      <c r="F27" s="93"/>
      <c r="G27" s="93"/>
      <c r="H27" s="84"/>
    </row>
    <row r="28" spans="1:8" ht="15" customHeight="1" x14ac:dyDescent="0.45">
      <c r="A28" s="85" t="s">
        <v>93</v>
      </c>
      <c r="B28" s="86">
        <v>67.099999999999994</v>
      </c>
      <c r="C28" s="84"/>
      <c r="D28" s="93"/>
      <c r="E28" s="93"/>
      <c r="F28" s="93"/>
      <c r="G28" s="93"/>
      <c r="H28" s="84"/>
    </row>
    <row r="29" spans="1:8" ht="15" customHeight="1" x14ac:dyDescent="0.45">
      <c r="A29" s="85" t="s">
        <v>94</v>
      </c>
      <c r="B29" s="86">
        <v>59.9</v>
      </c>
      <c r="C29" s="84"/>
      <c r="D29" s="93"/>
      <c r="E29" s="93"/>
      <c r="F29" s="93"/>
      <c r="G29" s="93"/>
      <c r="H29" s="84"/>
    </row>
    <row r="30" spans="1:8" ht="15" customHeight="1" x14ac:dyDescent="0.45">
      <c r="A30" s="86" t="s">
        <v>105</v>
      </c>
      <c r="B30" s="86"/>
      <c r="C30" s="84"/>
      <c r="D30" s="93"/>
      <c r="E30" s="93"/>
      <c r="G30" s="93"/>
      <c r="H30" s="84"/>
    </row>
    <row r="31" spans="1:8" ht="15" customHeight="1" x14ac:dyDescent="0.45">
      <c r="A31" s="84"/>
      <c r="B31" s="86"/>
      <c r="C31" s="84"/>
      <c r="D31" s="93"/>
      <c r="E31" s="93"/>
      <c r="G31" s="93"/>
      <c r="H31" s="84"/>
    </row>
    <row r="32" spans="1:8" ht="15" customHeight="1" x14ac:dyDescent="0.45">
      <c r="A32" s="83" t="s">
        <v>103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45">
      <c r="A33" s="85" t="s">
        <v>93</v>
      </c>
      <c r="B33" s="86">
        <v>97.3</v>
      </c>
      <c r="C33" s="84"/>
      <c r="D33" s="84"/>
      <c r="E33" s="84"/>
      <c r="F33" s="84"/>
      <c r="G33" s="84"/>
      <c r="H33" s="84"/>
    </row>
    <row r="34" spans="1:8" ht="15" customHeight="1" x14ac:dyDescent="0.45">
      <c r="A34" s="85" t="s">
        <v>94</v>
      </c>
      <c r="B34" s="86">
        <v>70.5</v>
      </c>
    </row>
    <row r="35" spans="1:8" ht="15" customHeight="1" x14ac:dyDescent="0.45">
      <c r="A35" s="86" t="s">
        <v>89</v>
      </c>
      <c r="B35" s="87"/>
    </row>
    <row r="37" spans="1:8" ht="15" customHeight="1" x14ac:dyDescent="0.45">
      <c r="A37" s="83" t="s">
        <v>104</v>
      </c>
      <c r="B37" s="87"/>
    </row>
    <row r="38" spans="1:8" ht="15" customHeight="1" x14ac:dyDescent="0.45">
      <c r="A38" s="85" t="s">
        <v>93</v>
      </c>
      <c r="B38" s="86">
        <v>72.7</v>
      </c>
    </row>
    <row r="39" spans="1:8" ht="15" customHeight="1" x14ac:dyDescent="0.45">
      <c r="A39" s="85" t="s">
        <v>94</v>
      </c>
      <c r="B39" s="86">
        <v>40.6</v>
      </c>
    </row>
    <row r="40" spans="1:8" ht="15" customHeight="1" x14ac:dyDescent="0.45">
      <c r="A40" s="86" t="s">
        <v>105</v>
      </c>
      <c r="B40" s="86"/>
    </row>
    <row r="367" spans="1:1" ht="15" customHeight="1" x14ac:dyDescent="0.35">
      <c r="A367" s="95">
        <v>43947</v>
      </c>
    </row>
    <row r="368" spans="1:1" ht="15" customHeight="1" x14ac:dyDescent="0.35">
      <c r="A368" s="95">
        <v>43943</v>
      </c>
    </row>
    <row r="369" spans="1:1" ht="15" customHeight="1" x14ac:dyDescent="0.35">
      <c r="A369" s="95">
        <v>43944</v>
      </c>
    </row>
    <row r="372" spans="1:1" ht="15" customHeight="1" x14ac:dyDescent="0.35">
      <c r="A372" s="95">
        <v>43946</v>
      </c>
    </row>
    <row r="373" spans="1:1" ht="15" customHeight="1" x14ac:dyDescent="0.3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autoPict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31750</xdr:colOff>
                <xdr:row>45</xdr:row>
                <xdr:rowOff>165100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Rowley, Scott</dc:creator>
  <cp:lastModifiedBy>Rowley, Scott</cp:lastModifiedBy>
  <dcterms:created xsi:type="dcterms:W3CDTF">2024-09-18T12:19:33Z</dcterms:created>
  <dcterms:modified xsi:type="dcterms:W3CDTF">2024-09-18T12:19:47Z</dcterms:modified>
</cp:coreProperties>
</file>