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94C98A94-3AA0-46DD-8DE9-7899A6B53026}" xr6:coauthVersionLast="47" xr6:coauthVersionMax="47" xr10:uidLastSave="{00000000-0000-0000-0000-000000000000}"/>
  <bookViews>
    <workbookView xWindow="-120" yWindow="-120" windowWidth="29040" windowHeight="15720" activeTab="1" xr2:uid="{B02E2FA7-FCC2-4991-A7EC-5F418E0F54F2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<sst xmlns="http://schemas.openxmlformats.org/spreadsheetml/2006/main" count="170" uniqueCount="109">
  <si>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</si>
  <si>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</si>
  <si>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</si>
  <si>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</si>
  <si>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</si>
  <si>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</si>
  <si>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</si>
  <si>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</si>
  <si>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</si>
  <si>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</si>
  <si>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</si>
  <si>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</si>
  <si>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</si>
  <si>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</si>
  <si>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</si>
  <si>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</si>
  <si>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</si>
  <si>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</si>
  <si>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</si>
  <si>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</si>
  <si>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</si>
  <si>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</si>
  <si>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</si>
  <si>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</si>
  <si>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</si>
  <si>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</si>
  <si>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</si>
  <si>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</si>
  <si>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</si>
  <si>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</si>
  <si>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</si>
  <si>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</si>
  <si>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</si>
  <si>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</si>
  <si>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</si>
  <si>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500 MW</t>
  </si>
  <si>
    <t xml:space="preserve"> </t>
  </si>
  <si>
    <t>W&gt;E</t>
  </si>
  <si>
    <t>1200 MW</t>
  </si>
  <si>
    <t>560 MW</t>
  </si>
  <si>
    <t>Path 3:   (PNW-BCHA)</t>
  </si>
  <si>
    <t>N&gt;S</t>
  </si>
  <si>
    <t>3150 MW</t>
  </si>
  <si>
    <t>2200 MW</t>
  </si>
  <si>
    <t>S&gt;N</t>
  </si>
  <si>
    <t>3000 MW</t>
  </si>
  <si>
    <t>Path 8:   (Montana-PNW)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</si>
  <si>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</si>
  <si>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</si>
  <si>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</si>
  <si>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</si>
  <si>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</si>
  <si>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</si>
  <si>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</si>
  <si>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</si>
  <si>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</si>
  <si>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</si>
  <si>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</si>
  <si>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</si>
  <si>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</si>
  <si>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</si>
  <si>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</si>
  <si>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</si>
  <si>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</si>
  <si>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</si>
  <si>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</si>
  <si>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</si>
  <si>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</si>
  <si>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</si>
  <si>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</si>
  <si>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</si>
  <si>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</si>
  <si>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</si>
  <si>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</si>
  <si>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</si>
  <si>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</si>
  <si>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</si>
  <si>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</si>
  <si>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</si>
  <si>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</si>
  <si>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</si>
  <si>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</si>
  <si>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</si>
  <si>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</si>
  <si>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</si>
  <si>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WACM</t>
  </si>
  <si>
    <t>Path 30</t>
  </si>
  <si>
    <t>Folsom, CA</t>
  </si>
  <si>
    <t>Calgary, AB</t>
  </si>
  <si>
    <t>Vancouver, BC</t>
  </si>
  <si>
    <t>Little Rock, AR</t>
  </si>
  <si>
    <t>Sunny</t>
  </si>
  <si>
    <t>Heavy rain</t>
  </si>
  <si>
    <t>Patchy rain nearby</t>
  </si>
  <si>
    <t>Moderate rain</t>
  </si>
  <si>
    <t/>
  </si>
  <si>
    <t>Weather Information</t>
  </si>
  <si>
    <t>High (F)</t>
  </si>
  <si>
    <t>Low (F)</t>
  </si>
  <si>
    <t>64,856 MW</t>
  </si>
  <si>
    <t>20,957 MW</t>
  </si>
  <si>
    <t>Vancouver, WA</t>
  </si>
  <si>
    <t>11,349 MW</t>
  </si>
  <si>
    <t>38,951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</si>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</sst>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1CEA5F00-058D-4C56-9E72-37DC732B73D8}"/>
    <cellStyle name="Normal" xfId="0" builtinId="0"/>
    <cellStyle name="Normal 4" xfId="1" xr:uid="{8A1B80E6-25B4-41AA-A5F5-4244A55E4616}"/>
    <cellStyle name="Percent 2" xfId="3" xr:uid="{C897F9DF-16CA-41E2-9C79-40B67BBB5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1D-4C1B-B685-ADF3C43EC9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1D-4C1B-B685-ADF3C43EC9B9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0.71510377231379896</c:v>
                </c:pt>
                <c:pt idx="1">
                  <c:v>0.28489622768620104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1D-4C1B-B685-ADF3C43EC9B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1D-4C1B-B685-ADF3C43EC9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71D-4C1B-B685-ADF3C43EC9B9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0.28489622768620104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1D-4C1B-B685-ADF3C43EC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4215.6618809499996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E3-45A0-BB41-9C873EFBB71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13390.810922000001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E3-45A0-BB41-9C873EFBB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3390.810922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59-4DFB-B9C9-47E3867C0A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59-4DFB-B9C9-47E3867C0A65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0.63439376219095089</c:v>
                </c:pt>
                <c:pt idx="1">
                  <c:v>0.36560623780904911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59-4DFB-B9C9-47E3867C0A6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C59-4DFB-B9C9-47E3867C0A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C59-4DFB-B9C9-47E3867C0A65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0.36560623780904911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59-4DFB-B9C9-47E3867C0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21E-4510-8426-69E032B984F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21E-4510-8426-69E032B984F3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0.70728048936888288</c:v>
                </c:pt>
                <c:pt idx="1">
                  <c:v>0.29271951063111712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1E-4510-8426-69E032B984F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21E-4510-8426-69E032B984F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21E-4510-8426-69E032B984F3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0.29271951063111712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21E-4510-8426-69E032B98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1317.25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10-4913-87C0-44988B7AC94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10-4913-87C0-44988B7AC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228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2985.1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0-41F4-A8C7-D67AEC045508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4449.1000000000004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80-41F4-A8C7-D67AEC045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1ADD217A-2C6B-422E-8920-0CD4E3B3C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B6108788-3B07-4316-BC45-BF582DA4DF1C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206F55B3-68AB-4CD9-A71E-58D3356CFB60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F0A07DFD-25DB-4E89-AAB3-701E55644910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A4D85CD9-53B8-41B7-9208-AFE36C8A7855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486B0835-2CC5-4C5A-B664-B4B126776B55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349C3214-4CDD-4F95-AE42-F3BCE9E2BDA8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1ACE691-4E44-4CB5-B3E9-0FC363C4D791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7CD284EF-886A-414B-A05D-231ECD35009F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6FA1A01-7C20-4A5C-9FC1-41EEC57E462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B641406-707D-43CD-8A40-ED6F731EAC67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5B9AF50-6037-415B-9CF1-759BE7567145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025330E-56AF-44AE-B35E-9485C12CE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2422D9BF-B378-495F-8C94-0DF4FB0B711C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F74881A-6FCE-4DD1-85FF-5570993250A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64,856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5C381A0F-EE37-4973-8C1A-5D1FE1C6B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342D8936-AE75-4196-87E2-7C3F9F687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F84679CA-FED4-4572-BD66-9A45CFA14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4952AB0A-BE36-49B1-98AD-C9EC6FF363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D6C502E-D937-47B1-A4F7-8CD330E5E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6E1F826E-67BB-4041-BF33-D46A627621E6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A92E837C-0AFC-463F-87FF-4EDD293AFA5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20,957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EC7A2EEB-FD8B-4A2B-BB63-AE091CA00DFD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F903599-C4FE-4592-A3F4-4E740C21C7D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38,951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F28F06D-08A8-4F24-A724-EC38D5E11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CE9C5EA-A7A7-415C-81EC-3DC71265E36E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9F7696D1-658D-4DF5-81C6-936161D394EB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EE5013C0-35A1-467B-8846-90702FF52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4355A336-E0A7-4AE6-9059-559EB9595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76EC9CFA-0E58-4FE5-A84E-8F582BBA4D53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E2EA77B-FCA5-447E-BF89-6CDB79359946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4F2DB404-1C3B-43E2-BA20-A51E983DF5BC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30AFAB5-172A-427B-A7BC-476559828859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86585D69-E046-42C8-8E91-402A13BCC9ED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2F26C77E-2338-4B18-9E85-D4BDE4BED1C3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D8CCF5A-DB7F-4A8F-AFF3-5D34AA4719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19D8662-CFFC-42EC-9CA8-37D0BF383D0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694D8F73-843D-49EC-ABC6-68F15ED319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4E4E0F1D-1185-4EE4-A821-924085CE6FE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C470F44-186A-44F4-9FB0-F68B5493A4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4-09-12.xlsm" TargetMode="External"/><Relationship Id="rId1" Type="http://schemas.openxmlformats.org/officeDocument/2006/relationships/externalLinkPath" Target="WECC%20Report%20Template%202024-09-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13390.810922000001</v>
          </cell>
          <cell r="G13">
            <v>4215.6618809499996</v>
          </cell>
        </row>
        <row r="15">
          <cell r="E15">
            <v>2228</v>
          </cell>
          <cell r="G15">
            <v>1317.25</v>
          </cell>
        </row>
        <row r="17">
          <cell r="E17">
            <v>4449.1000000000004</v>
          </cell>
          <cell r="G17">
            <v>2985.1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0.71510377231379896</v>
          </cell>
          <cell r="G10">
            <v>0.71510377231379896</v>
          </cell>
          <cell r="H10">
            <v>0.28489622768620104</v>
          </cell>
        </row>
        <row r="11">
          <cell r="F11">
            <v>0.70728048936888288</v>
          </cell>
          <cell r="G11">
            <v>0.70728048936888288</v>
          </cell>
          <cell r="H11">
            <v>0.29271951063111712</v>
          </cell>
        </row>
        <row r="13">
          <cell r="F13">
            <v>0.63439376219095089</v>
          </cell>
          <cell r="G13">
            <v>0.63439376219095089</v>
          </cell>
          <cell r="H13">
            <v>0.36560623780904911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812C-4F07-489E-864F-AC2C420E71AD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45547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87</v>
      </c>
      <c r="D4"/>
      <c r="E4" s="6" t="s">
        <v>88</v>
      </c>
      <c r="F4" s="1"/>
      <c r="G4" s="6" t="s">
        <v>89</v>
      </c>
      <c r="H4" s="1"/>
      <c r="I4" s="6" t="s">
        <v>90</v>
      </c>
    </row>
    <row r="5" spans="1:9" x14ac:dyDescent="0.25">
      <c r="A5" s="7" t="s">
        <v>3</v>
      </c>
      <c r="B5"/>
      <c r="C5" s="8">
        <v>89.1</v>
      </c>
      <c r="D5"/>
      <c r="E5" s="8">
        <v>48.5</v>
      </c>
      <c r="F5" s="1"/>
      <c r="G5" s="8">
        <v>62.8</v>
      </c>
      <c r="H5" s="1"/>
      <c r="I5" s="8">
        <v>65.8</v>
      </c>
    </row>
    <row r="6" spans="1:9" x14ac:dyDescent="0.25">
      <c r="A6" s="7" t="s">
        <v>4</v>
      </c>
      <c r="B6"/>
      <c r="C6" s="8">
        <v>56.9</v>
      </c>
      <c r="D6"/>
      <c r="E6" s="8">
        <v>46.7</v>
      </c>
      <c r="F6" s="1"/>
      <c r="G6" s="8">
        <v>54.7</v>
      </c>
      <c r="H6" s="1"/>
      <c r="I6" s="8">
        <v>62.5</v>
      </c>
    </row>
    <row r="7" spans="1:9" x14ac:dyDescent="0.25">
      <c r="A7" s="7" t="s">
        <v>5</v>
      </c>
      <c r="B7"/>
      <c r="C7" s="8" t="s">
        <v>91</v>
      </c>
      <c r="D7"/>
      <c r="E7" s="8" t="s">
        <v>92</v>
      </c>
      <c r="F7" s="1"/>
      <c r="G7" s="8" t="s">
        <v>93</v>
      </c>
      <c r="H7" s="1"/>
      <c r="I7" s="8" t="s">
        <v>94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64856.336629999998</v>
      </c>
      <c r="D13" s="19">
        <v>17</v>
      </c>
      <c r="E13" s="19">
        <v>13390.810922000001</v>
      </c>
      <c r="F13"/>
      <c r="G13" s="19">
        <v>4215.6618809499996</v>
      </c>
      <c r="H13"/>
      <c r="I13" s="19">
        <v>19623.849999999999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20956.7209</v>
      </c>
      <c r="D15" s="19">
        <v>17</v>
      </c>
      <c r="E15" s="19">
        <v>2228</v>
      </c>
      <c r="F15" s="21"/>
      <c r="G15" s="19">
        <v>1317.25</v>
      </c>
      <c r="H15"/>
      <c r="I15" s="19">
        <v>8321.82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38950.508211</v>
      </c>
      <c r="D17" s="24">
        <v>20</v>
      </c>
      <c r="E17" s="24">
        <v>4449.1000000000004</v>
      </c>
      <c r="F17" s="11"/>
      <c r="G17" s="24">
        <v>2985.1</v>
      </c>
      <c r="H17" s="11"/>
      <c r="I17" s="24">
        <v>13876.21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123795.0702513</v>
      </c>
      <c r="D19" s="26">
        <v>18</v>
      </c>
      <c r="E19" s="26">
        <v>19148.214924</v>
      </c>
      <c r="F19" s="26"/>
      <c r="G19" s="26">
        <v>7993.4779239999998</v>
      </c>
      <c r="H19" s="26"/>
      <c r="I19" s="26">
        <v>40371.880000000005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67538</v>
      </c>
      <c r="D24" s="19">
        <v>16</v>
      </c>
      <c r="E24" s="19">
        <v>18330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22653</v>
      </c>
      <c r="D25" s="19">
        <v>17</v>
      </c>
      <c r="E25" s="19">
        <v>5757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40505</v>
      </c>
      <c r="D26" s="28">
        <v>17</v>
      </c>
      <c r="E26" s="24">
        <v>6506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130491</v>
      </c>
      <c r="D27" s="29">
        <v>17</v>
      </c>
      <c r="E27" s="26">
        <v>30237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45548</v>
      </c>
      <c r="L31" s="2" t="s">
        <v>36</v>
      </c>
    </row>
    <row r="32" spans="1:12" x14ac:dyDescent="0.25">
      <c r="A32" s="36"/>
      <c r="B32" s="36"/>
      <c r="C32" s="36"/>
      <c r="D32" s="15" t="s">
        <v>37</v>
      </c>
      <c r="E32" s="37" t="s">
        <v>38</v>
      </c>
      <c r="F32" s="38"/>
      <c r="G32" s="37" t="s">
        <v>39</v>
      </c>
      <c r="H32" s="38"/>
      <c r="I32" s="39">
        <v>45548</v>
      </c>
    </row>
    <row r="33" spans="1:11" x14ac:dyDescent="0.25">
      <c r="A33" s="36" t="s">
        <v>40</v>
      </c>
      <c r="B33" s="36"/>
      <c r="C33" s="36"/>
      <c r="D33" s="15" t="s">
        <v>41</v>
      </c>
      <c r="E33" s="37" t="s">
        <v>42</v>
      </c>
      <c r="F33" s="38"/>
      <c r="G33" s="37" t="s">
        <v>43</v>
      </c>
      <c r="H33" s="40"/>
      <c r="I33" s="41">
        <v>45547</v>
      </c>
      <c r="J33" s="2" t="s">
        <v>36</v>
      </c>
    </row>
    <row r="34" spans="1:11" x14ac:dyDescent="0.25">
      <c r="A34" s="36"/>
      <c r="B34" s="36"/>
      <c r="C34" s="36"/>
      <c r="D34" s="15" t="s">
        <v>44</v>
      </c>
      <c r="E34" s="37" t="s">
        <v>45</v>
      </c>
      <c r="F34" s="38"/>
      <c r="G34" s="37"/>
      <c r="H34" s="38"/>
      <c r="I34" s="41"/>
    </row>
    <row r="35" spans="1:11" x14ac:dyDescent="0.25">
      <c r="A35" s="36" t="s">
        <v>46</v>
      </c>
      <c r="B35" s="36"/>
      <c r="C35" s="36"/>
      <c r="D35" s="15" t="s">
        <v>33</v>
      </c>
      <c r="E35" s="42" t="s">
        <v>43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37</v>
      </c>
      <c r="E36" s="45" t="s">
        <v>47</v>
      </c>
      <c r="F36" s="11"/>
      <c r="G36" s="43"/>
      <c r="H36" s="11"/>
      <c r="I36" s="44"/>
      <c r="K36" t="s">
        <v>36</v>
      </c>
    </row>
    <row r="37" spans="1:11" x14ac:dyDescent="0.25">
      <c r="A37" s="36" t="s">
        <v>48</v>
      </c>
      <c r="B37" s="36"/>
      <c r="C37" s="36"/>
      <c r="D37" s="15" t="s">
        <v>33</v>
      </c>
      <c r="E37" s="45" t="s">
        <v>49</v>
      </c>
      <c r="F37" s="11"/>
      <c r="G37" s="46" t="s">
        <v>95</v>
      </c>
      <c r="H37" s="1"/>
      <c r="I37" s="47" t="s">
        <v>95</v>
      </c>
      <c r="K37" t="s">
        <v>36</v>
      </c>
    </row>
    <row r="38" spans="1:11" x14ac:dyDescent="0.25">
      <c r="A38" s="36"/>
      <c r="B38" s="36"/>
      <c r="C38" s="36"/>
      <c r="D38" s="15" t="s">
        <v>37</v>
      </c>
      <c r="E38" s="45" t="s">
        <v>38</v>
      </c>
      <c r="F38" s="11"/>
      <c r="G38" s="46" t="s">
        <v>95</v>
      </c>
      <c r="H38" s="1"/>
      <c r="I38" s="47" t="s">
        <v>95</v>
      </c>
      <c r="K38"/>
    </row>
    <row r="39" spans="1:11" x14ac:dyDescent="0.25">
      <c r="A39" s="48" t="s">
        <v>50</v>
      </c>
      <c r="B39" s="48"/>
      <c r="C39" s="48"/>
      <c r="D39" s="15" t="s">
        <v>41</v>
      </c>
      <c r="E39" s="45" t="s">
        <v>51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44</v>
      </c>
      <c r="E40" s="45" t="s">
        <v>52</v>
      </c>
      <c r="F40" s="11"/>
      <c r="G40" s="43"/>
      <c r="H40" s="11"/>
      <c r="I40" s="44"/>
      <c r="K40"/>
    </row>
    <row r="41" spans="1:11" x14ac:dyDescent="0.25">
      <c r="A41" s="48" t="s">
        <v>53</v>
      </c>
      <c r="B41" s="48"/>
      <c r="C41" s="48"/>
      <c r="D41" s="15" t="s">
        <v>41</v>
      </c>
      <c r="E41" s="45" t="s">
        <v>54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44</v>
      </c>
      <c r="E42" s="45" t="s">
        <v>45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41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44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41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44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37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37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41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44</v>
      </c>
      <c r="E52" s="51" t="s">
        <v>43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41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44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41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44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41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44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>
        <v>45546</v>
      </c>
      <c r="B65" s="71" t="s">
        <v>85</v>
      </c>
      <c r="C65" s="72" t="s">
        <v>86</v>
      </c>
      <c r="D65" s="73"/>
      <c r="E65" s="74">
        <v>4</v>
      </c>
      <c r="F65" s="75">
        <v>2</v>
      </c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E458808-C617-4979-88B0-5ECD8E3265C0}"/>
    <hyperlink ref="J3" r:id="rId2" display="kraig.patterson@hotmail.com" xr:uid="{D18B92AC-A4CC-4CF9-9081-362C0B75D0A8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D190E-9363-4BAD-8F61-F35204063F73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4" spans="1:25" ht="15" customHeight="1" x14ac:dyDescent="0.25">
      <c r="A4" s="82" t="s">
        <v>96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88</v>
      </c>
      <c r="B7" s="84"/>
    </row>
    <row r="8" spans="1:25" ht="15" customHeight="1" x14ac:dyDescent="0.3">
      <c r="A8" s="85" t="s">
        <v>97</v>
      </c>
      <c r="B8" s="86">
        <v>48.5</v>
      </c>
    </row>
    <row r="9" spans="1:25" ht="15" customHeight="1" x14ac:dyDescent="0.3">
      <c r="A9" s="85" t="s">
        <v>98</v>
      </c>
      <c r="B9" s="86">
        <v>46.7</v>
      </c>
    </row>
    <row r="10" spans="1:25" ht="15" customHeight="1" x14ac:dyDescent="0.3">
      <c r="A10" s="86" t="s">
        <v>92</v>
      </c>
      <c r="B10" s="87"/>
      <c r="E10" s="88">
        <v>64856.336629999998</v>
      </c>
      <c r="F10" s="89">
        <v>0.71510377231379896</v>
      </c>
      <c r="G10" s="89">
        <f>IF(F10&gt;=1,1,F10)</f>
        <v>0.71510377231379896</v>
      </c>
      <c r="H10" s="89">
        <f>IF(F10&gt;=1,0,1-F10)</f>
        <v>0.28489622768620104</v>
      </c>
      <c r="I10" t="s">
        <v>99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20956.7209</v>
      </c>
      <c r="F11" s="89">
        <v>0.70728048936888288</v>
      </c>
      <c r="G11" s="89">
        <f>IF(F11&gt;=1,1,F11)</f>
        <v>0.70728048936888288</v>
      </c>
      <c r="H11" s="89">
        <f>IF(F11&gt;=1,0,1-F11)</f>
        <v>0.29271951063111712</v>
      </c>
      <c r="I11" t="s">
        <v>100</v>
      </c>
      <c r="V11" s="90"/>
      <c r="W11" s="90"/>
    </row>
    <row r="12" spans="1:25" ht="15" customHeight="1" x14ac:dyDescent="0.3">
      <c r="A12" s="83" t="s">
        <v>101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102</v>
      </c>
      <c r="V12" s="90"/>
      <c r="W12" s="90"/>
    </row>
    <row r="13" spans="1:25" ht="15" customHeight="1" x14ac:dyDescent="0.3">
      <c r="A13" s="85" t="s">
        <v>97</v>
      </c>
      <c r="B13" s="86">
        <v>65.3</v>
      </c>
      <c r="E13" s="91">
        <v>38950.508211</v>
      </c>
      <c r="F13" s="89">
        <v>0.63439376219095089</v>
      </c>
      <c r="G13" s="89">
        <f>IF(F13&gt;=1,1,F13)</f>
        <v>0.63439376219095089</v>
      </c>
      <c r="H13" s="89">
        <f>IF(F13&gt;=1,0,1-F13)</f>
        <v>0.36560623780904911</v>
      </c>
      <c r="I13" t="s">
        <v>103</v>
      </c>
      <c r="V13" s="90"/>
      <c r="W13" s="90"/>
    </row>
    <row r="14" spans="1:25" ht="15" customHeight="1" x14ac:dyDescent="0.3">
      <c r="A14" s="85" t="s">
        <v>98</v>
      </c>
      <c r="B14" s="86">
        <v>53.5</v>
      </c>
      <c r="V14" s="90"/>
      <c r="W14" s="90"/>
    </row>
    <row r="15" spans="1:25" ht="15" customHeight="1" x14ac:dyDescent="0.3">
      <c r="A15" s="86" t="s">
        <v>93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104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97</v>
      </c>
      <c r="B18" s="86">
        <v>73.8</v>
      </c>
      <c r="C18" s="84"/>
      <c r="E18" s="93"/>
      <c r="F18" s="93"/>
      <c r="G18" s="93"/>
      <c r="H18" s="84"/>
    </row>
    <row r="19" spans="1:8" ht="15" customHeight="1" x14ac:dyDescent="0.3">
      <c r="A19" s="85" t="s">
        <v>98</v>
      </c>
      <c r="B19" s="86">
        <v>55.3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94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105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97</v>
      </c>
      <c r="B23" s="86">
        <v>90.3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98</v>
      </c>
      <c r="B24" s="86">
        <v>53.2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91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106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97</v>
      </c>
      <c r="B28" s="86">
        <v>73.7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98</v>
      </c>
      <c r="B29" s="86">
        <v>65.3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107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97</v>
      </c>
      <c r="B33" s="86">
        <v>104.5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98</v>
      </c>
      <c r="B34" s="86">
        <v>85.2</v>
      </c>
    </row>
    <row r="35" spans="1:8" ht="15" customHeight="1" x14ac:dyDescent="0.3">
      <c r="A35" s="86" t="s">
        <v>91</v>
      </c>
      <c r="B35" s="87"/>
    </row>
    <row r="37" spans="1:8" ht="15" customHeight="1" x14ac:dyDescent="0.3">
      <c r="A37" s="83" t="s">
        <v>108</v>
      </c>
      <c r="B37" s="87"/>
    </row>
    <row r="38" spans="1:8" ht="15" customHeight="1" x14ac:dyDescent="0.3">
      <c r="A38" s="85" t="s">
        <v>97</v>
      </c>
      <c r="B38" s="86">
        <v>66</v>
      </c>
    </row>
    <row r="39" spans="1:8" ht="15" customHeight="1" x14ac:dyDescent="0.3">
      <c r="A39" s="85" t="s">
        <v>98</v>
      </c>
      <c r="B39" s="86">
        <v>50.2</v>
      </c>
    </row>
    <row r="40" spans="1:8" ht="15" customHeight="1" x14ac:dyDescent="0.3">
      <c r="A40" s="86" t="s">
        <v>93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2024-09-12T12:35:33Z</dcterms:created>
  <dcterms:modified xsi:type="dcterms:W3CDTF">2024-09-12T12:35:58Z</dcterms:modified>
</cp:coreProperties>
</file>