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46F5A6C8-A024-4CAA-9E4B-3A66EE045B00}" xr6:coauthVersionLast="47" xr6:coauthVersionMax="47" xr10:uidLastSave="{00000000-0000-0000-0000-000000000000}"/>
  <bookViews>
    <workbookView xWindow="-120" yWindow="-120" windowWidth="29040" windowHeight="15720" activeTab="1" xr2:uid="{567E4BE4-254A-4509-8737-31892914EF3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<sst xmlns="http://schemas.openxmlformats.org/spreadsheetml/2006/main" count="168" uniqueCount="106">
  <si>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</si>
  <si>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</si>
  <si>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</si>
  <si>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</si>
  <si>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</si>
  <si>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</si>
  <si>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</si>
  <si>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</si>
  <si>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</si>
  <si>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</si>
  <si>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</si>
  <si>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</si>
  <si>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</si>
  <si>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</si>
  <si>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</si>
  <si>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</si>
  <si>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</si>
  <si>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</si>
  <si>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</si>
  <si>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</si>
  <si>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</si>
  <si>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</si>
  <si>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</si>
  <si>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</si>
  <si>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</si>
  <si>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</si>
  <si>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</si>
  <si>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</si>
  <si>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</si>
  <si>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</si>
  <si>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</si>
  <si>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</si>
  <si>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</si>
  <si>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</si>
  <si>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</si>
  <si>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500 MW</t>
  </si>
  <si>
    <t xml:space="preserve"> </t>
  </si>
  <si>
    <t>W&gt;E</t>
  </si>
  <si>
    <t>1200 MW</t>
  </si>
  <si>
    <t>560 MW</t>
  </si>
  <si>
    <t>Path 3:   (PNW-BCHA)</t>
  </si>
  <si>
    <t>N&gt;S</t>
  </si>
  <si>
    <t>3150 MW</t>
  </si>
  <si>
    <t>2200 MW</t>
  </si>
  <si>
    <t>S&gt;N</t>
  </si>
  <si>
    <t>3000 MW</t>
  </si>
  <si>
    <t>Path 8:   (Montana-PNW)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</si>
  <si>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</si>
  <si>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</si>
  <si>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</si>
  <si>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</si>
  <si>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</si>
  <si>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</si>
  <si>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</si>
  <si>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</si>
  <si>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</si>
  <si>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</si>
  <si>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</si>
  <si>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</si>
  <si>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</si>
  <si>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</si>
  <si>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</si>
  <si>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</si>
  <si>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</si>
  <si>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</si>
  <si>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</si>
  <si>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</si>
  <si>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</si>
  <si>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</si>
  <si>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</si>
  <si>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</si>
  <si>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</si>
  <si>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</si>
  <si>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</si>
  <si>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</si>
  <si>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</si>
  <si>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</si>
  <si>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</si>
  <si>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</si>
  <si>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</si>
  <si>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</si>
  <si>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</si>
  <si>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</si>
  <si>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</si>
  <si>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</si>
  <si>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</si>
  <si>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</si>
  <si>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</si>
  <si>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</si>
  <si>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</si>
  <si>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</si>
  <si>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>Moderate rain</t>
  </si>
  <si>
    <t/>
  </si>
  <si>
    <t>Weather Information</t>
  </si>
  <si>
    <t>High (F)</t>
  </si>
  <si>
    <t>Low (F)</t>
  </si>
  <si>
    <t>66,315 MW</t>
  </si>
  <si>
    <t>21,806 MW</t>
  </si>
  <si>
    <t>Vancouver, WA</t>
  </si>
  <si>
    <t>11,349 MW</t>
  </si>
  <si>
    <t>41,352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</si>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</sst>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D9DC130-FAE0-4C2B-8C0A-0F1723B28E1B}"/>
    <cellStyle name="Normal" xfId="0" builtinId="0"/>
    <cellStyle name="Normal 4" xfId="1" xr:uid="{EF163817-D0E5-497E-8F34-C60DB1CC9AFD}"/>
    <cellStyle name="Percent 2" xfId="3" xr:uid="{160927FE-AF63-4A4A-9D64-B10AE1908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1-4603-83A3-67BEA674B19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1-4603-83A3-67BEA674B19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0.7311884138045095</c:v>
                </c:pt>
                <c:pt idx="1">
                  <c:v>0.2688115861954905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11-4603-83A3-67BEA674B19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611-4603-83A3-67BEA674B19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611-4603-83A3-67BEA674B19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0.2688115861954905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11-4603-83A3-67BEA674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4310.4836573499997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9-4CF6-9A78-6C8208F026A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9223.7121159999988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9-4CF6-9A78-6C8208F02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223.712115999998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A8-4554-8D1F-E4B723916F3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A8-4554-8D1F-E4B723916F3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0.67350629573438858</c:v>
                </c:pt>
                <c:pt idx="1">
                  <c:v>0.32649370426561142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8-4554-8D1F-E4B723916F3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A8-4554-8D1F-E4B723916F3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A8-4554-8D1F-E4B723916F3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0.32649370426561142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A8-4554-8D1F-E4B723916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BE-4CBA-A038-84A539FC56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BE-4CBA-A038-84A539FC56F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0.73594951400607489</c:v>
                </c:pt>
                <c:pt idx="1">
                  <c:v>0.26405048599392511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BE-4CBA-A038-84A539FC56F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1BE-4CBA-A038-84A539FC56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1BE-4CBA-A038-84A539FC56F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0.26405048599392511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BE-4CBA-A038-84A539FC5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1417.4019664999998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5-4BA8-B172-935D66326A3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5-4BA8-B172-935D66326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4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2980.3599999999997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E-476D-BEA9-0BC7848F7AC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4599.3599999999997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E-476D-BEA9-0BC7848F7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FC07508-E82F-4AE6-A3B2-8AA87ED72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F33556E-D713-4068-ABFF-F6C94642B10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C663636-BD56-42C0-9231-F6D2FB0F4371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3CDCCAA-4790-4829-AF27-5032642A4441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178D13C-5C7C-434A-98F4-E59FDBCC743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F2230EB-3A5D-4506-8BA1-33742FF2292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B9DF468-7000-4C19-973A-7D72E92DE098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906B42F-D225-46A5-82BA-0B466588868E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0BC6BC8-3FC6-4956-BE1C-F319F975B1B3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F8862D7-FC6E-49ED-99AB-BAFFFD3FFC4C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A74FB92-8D19-4163-A492-6C020BB462B0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7C84A04-194F-4F9B-AFA0-B72DC7829482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8AF3B4E-019C-4BBC-A420-4346D447A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4012971-40C2-44D2-BABF-8BCA368CB9E5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C10CB59-359C-4EA2-A5AA-7162985320A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66,315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39E41F9-7AEA-4365-81EC-473B200A1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118D1C8-994F-4E59-B26B-C1BD08C13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0B02013-0AFA-45E0-BC05-20579F101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EFBD216-A40B-4BC9-B625-576BDCB08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745E94C-EFF2-47AF-864E-8DCB0FA86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255C415-E4DA-4EF3-89AA-92B1F83591CE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A7601F5-0742-43C3-B5AD-BF6AD8E9027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21,806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790B3CA-53C5-45C5-A22D-FD780DC6400E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7F9A066-EA4C-48E0-8A17-CDB00891700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41,352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83BB2FC-809C-4DE0-AF20-F1CBB7213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A39B6EA-4C42-4AEF-8645-94C52C800D1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31BE842-B61B-4C69-B04A-4628E5B5409C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0F37867-6061-483C-BA6D-496482F40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F9F09D3-913F-4192-B332-DF5ED89E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AC65270-A081-4F7E-8D57-5ED824E68C4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9B2A95B-6196-4E86-B0B7-2CBED04E3D2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01036C8-57E1-4A06-B2AC-E0F18CF177ED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D513E33-05E9-496E-A557-C533EAA952E0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4554A8F-A0D4-4133-AA29-0ED143B03B83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A2BDC61-522A-4482-B50C-F74EF8329FB2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42A2211-F9FF-4FA4-AE20-90E663662A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12AD3E1-C6E6-413D-8A5F-278E9C72A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141A31B-2BFB-4469-9FD2-A0DEA26C1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0F1987E-C39A-4A1A-A9EF-37D944E9D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6EFCE67-AF54-4BF5-9615-68A514820C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9-11.xlsm" TargetMode="External"/><Relationship Id="rId1" Type="http://schemas.openxmlformats.org/officeDocument/2006/relationships/externalLinkPath" Target="WECC%20Report%20Template%202024-09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9223.7121159999988</v>
          </cell>
          <cell r="G13">
            <v>4310.4836573499997</v>
          </cell>
        </row>
        <row r="15">
          <cell r="E15">
            <v>1943</v>
          </cell>
          <cell r="G15">
            <v>1417.4019664999998</v>
          </cell>
        </row>
        <row r="17">
          <cell r="E17">
            <v>4599.3599999999997</v>
          </cell>
          <cell r="G17">
            <v>2980.3599999999997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0.7311884138045095</v>
          </cell>
          <cell r="G10">
            <v>0.7311884138045095</v>
          </cell>
          <cell r="H10">
            <v>0.2688115861954905</v>
          </cell>
        </row>
        <row r="11">
          <cell r="F11">
            <v>0.73594951400607489</v>
          </cell>
          <cell r="G11">
            <v>0.73594951400607489</v>
          </cell>
          <cell r="H11">
            <v>0.26405048599392511</v>
          </cell>
        </row>
        <row r="13">
          <cell r="F13">
            <v>0.67350629573438858</v>
          </cell>
          <cell r="G13">
            <v>0.67350629573438858</v>
          </cell>
          <cell r="H13">
            <v>0.32649370426561142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1105-CDCA-45D2-A581-173F9E692CF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45546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86.7</v>
      </c>
      <c r="D5"/>
      <c r="E5" s="8">
        <v>63.6</v>
      </c>
      <c r="F5" s="1"/>
      <c r="G5" s="8">
        <v>59</v>
      </c>
      <c r="H5" s="1"/>
      <c r="I5" s="8">
        <v>88.9</v>
      </c>
    </row>
    <row r="6" spans="1:9" x14ac:dyDescent="0.25">
      <c r="A6" s="7" t="s">
        <v>4</v>
      </c>
      <c r="B6"/>
      <c r="C6" s="8">
        <v>56</v>
      </c>
      <c r="D6"/>
      <c r="E6" s="8">
        <v>44.9</v>
      </c>
      <c r="F6" s="1"/>
      <c r="G6" s="8">
        <v>53.6</v>
      </c>
      <c r="H6" s="1"/>
      <c r="I6" s="8">
        <v>65.900000000000006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66315.133189999993</v>
      </c>
      <c r="D13" s="19">
        <v>17</v>
      </c>
      <c r="E13" s="19">
        <v>9223.7121159999988</v>
      </c>
      <c r="F13"/>
      <c r="G13" s="19">
        <v>4310.4836573499997</v>
      </c>
      <c r="H13"/>
      <c r="I13" s="19">
        <v>20270.25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21806.184099999999</v>
      </c>
      <c r="D15" s="19">
        <v>17</v>
      </c>
      <c r="E15" s="19">
        <v>1943</v>
      </c>
      <c r="F15" s="21"/>
      <c r="G15" s="19">
        <v>1417.4019664999998</v>
      </c>
      <c r="H15"/>
      <c r="I15" s="19">
        <v>8400.9399999999987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41351.93954549999</v>
      </c>
      <c r="D17" s="24">
        <v>19</v>
      </c>
      <c r="E17" s="24">
        <v>4599.3599999999997</v>
      </c>
      <c r="F17" s="11"/>
      <c r="G17" s="24">
        <v>2980.3599999999997</v>
      </c>
      <c r="H17" s="11"/>
      <c r="I17" s="24">
        <v>11920.099999999999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128650.21910900001</v>
      </c>
      <c r="D19" s="26">
        <v>18</v>
      </c>
      <c r="E19" s="26">
        <v>15919.371558000001</v>
      </c>
      <c r="F19" s="26"/>
      <c r="G19" s="26">
        <v>8128.1345579999997</v>
      </c>
      <c r="H19" s="26"/>
      <c r="I19" s="26">
        <v>39233.29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72378</v>
      </c>
      <c r="D24" s="19">
        <v>16</v>
      </c>
      <c r="E24" s="19">
        <v>15887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23413</v>
      </c>
      <c r="D25" s="19">
        <v>16</v>
      </c>
      <c r="E25" s="19">
        <v>4021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47194</v>
      </c>
      <c r="D26" s="28">
        <v>17</v>
      </c>
      <c r="E26" s="24">
        <v>6054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142946</v>
      </c>
      <c r="D27" s="29">
        <v>17</v>
      </c>
      <c r="E27" s="26">
        <v>25472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45548</v>
      </c>
      <c r="L31" s="2" t="s">
        <v>36</v>
      </c>
    </row>
    <row r="32" spans="1:12" x14ac:dyDescent="0.2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>
        <v>45548</v>
      </c>
    </row>
    <row r="33" spans="1:11" x14ac:dyDescent="0.2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>
        <v>45547</v>
      </c>
      <c r="J33" s="2" t="s">
        <v>36</v>
      </c>
    </row>
    <row r="34" spans="1:11" x14ac:dyDescent="0.2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25">
      <c r="A35" s="36" t="s">
        <v>46</v>
      </c>
      <c r="B35" s="36"/>
      <c r="C35" s="36"/>
      <c r="D35" s="15" t="s">
        <v>33</v>
      </c>
      <c r="E35" s="42" t="s">
        <v>43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37</v>
      </c>
      <c r="E36" s="45" t="s">
        <v>47</v>
      </c>
      <c r="F36" s="11"/>
      <c r="G36" s="43"/>
      <c r="H36" s="11"/>
      <c r="I36" s="44"/>
      <c r="K36" t="s">
        <v>36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49</v>
      </c>
      <c r="F37" s="11"/>
      <c r="G37" s="46" t="s">
        <v>92</v>
      </c>
      <c r="H37" s="1"/>
      <c r="I37" s="47" t="s">
        <v>92</v>
      </c>
      <c r="K37" t="s">
        <v>36</v>
      </c>
    </row>
    <row r="38" spans="1:11" x14ac:dyDescent="0.25">
      <c r="A38" s="36"/>
      <c r="B38" s="36"/>
      <c r="C38" s="36"/>
      <c r="D38" s="15" t="s">
        <v>37</v>
      </c>
      <c r="E38" s="45" t="s">
        <v>38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50</v>
      </c>
      <c r="B39" s="48"/>
      <c r="C39" s="48"/>
      <c r="D39" s="15" t="s">
        <v>41</v>
      </c>
      <c r="E39" s="45" t="s">
        <v>51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44</v>
      </c>
      <c r="E40" s="45" t="s">
        <v>52</v>
      </c>
      <c r="F40" s="11"/>
      <c r="G40" s="43"/>
      <c r="H40" s="11"/>
      <c r="I40" s="44"/>
      <c r="K40"/>
    </row>
    <row r="41" spans="1:11" x14ac:dyDescent="0.25">
      <c r="A41" s="48" t="s">
        <v>53</v>
      </c>
      <c r="B41" s="48"/>
      <c r="C41" s="48"/>
      <c r="D41" s="15" t="s">
        <v>41</v>
      </c>
      <c r="E41" s="45" t="s">
        <v>54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41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44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41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44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37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37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41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44</v>
      </c>
      <c r="E52" s="51" t="s">
        <v>43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41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44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41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44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41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44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1C222A9-2E99-4685-9329-14A6E6DC8480}"/>
    <hyperlink ref="J3" r:id="rId2" display="kraig.patterson@hotmail.com" xr:uid="{8A04BDF8-64FB-4CA5-B795-B2F288501FF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E700-34DE-404D-B932-9AE3B79E3DBD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63.6</v>
      </c>
    </row>
    <row r="9" spans="1:25" ht="15" customHeight="1" x14ac:dyDescent="0.3">
      <c r="A9" s="85" t="s">
        <v>95</v>
      </c>
      <c r="B9" s="86">
        <v>44.9</v>
      </c>
    </row>
    <row r="10" spans="1:25" ht="15" customHeight="1" x14ac:dyDescent="0.3">
      <c r="A10" s="86" t="s">
        <v>90</v>
      </c>
      <c r="B10" s="87"/>
      <c r="E10" s="88">
        <v>66315.133189999993</v>
      </c>
      <c r="F10" s="89">
        <v>0.7311884138045095</v>
      </c>
      <c r="G10" s="89">
        <f>IF(F10&gt;=1,1,F10)</f>
        <v>0.7311884138045095</v>
      </c>
      <c r="H10" s="89">
        <f>IF(F10&gt;=1,0,1-F10)</f>
        <v>0.2688115861954905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21806.184099999999</v>
      </c>
      <c r="F11" s="89">
        <v>0.73594951400607489</v>
      </c>
      <c r="G11" s="89">
        <f>IF(F11&gt;=1,1,F11)</f>
        <v>0.73594951400607489</v>
      </c>
      <c r="H11" s="89">
        <f>IF(F11&gt;=1,0,1-F11)</f>
        <v>0.26405048599392511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64.8</v>
      </c>
      <c r="E13" s="91">
        <v>41351.93954549999</v>
      </c>
      <c r="F13" s="89">
        <v>0.67350629573438858</v>
      </c>
      <c r="G13" s="89">
        <f>IF(F13&gt;=1,1,F13)</f>
        <v>0.67350629573438858</v>
      </c>
      <c r="H13" s="89">
        <f>IF(F13&gt;=1,0,1-F13)</f>
        <v>0.32649370426561142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53.7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88.3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58.9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85.2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59.3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74.599999999999994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65.7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105.6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88.5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88</v>
      </c>
    </row>
    <row r="39" spans="1:8" ht="15" customHeight="1" x14ac:dyDescent="0.3">
      <c r="A39" s="85" t="s">
        <v>95</v>
      </c>
      <c r="B39" s="86">
        <v>60.9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2024-09-11T12:44:12Z</dcterms:created>
  <dcterms:modified xsi:type="dcterms:W3CDTF">2024-09-11T12:44:21Z</dcterms:modified>
</cp:coreProperties>
</file>