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01360B12-C959-438C-B28B-2A5A958DE526}" xr6:coauthVersionLast="47" xr6:coauthVersionMax="47" xr10:uidLastSave="{00000000-0000-0000-0000-000000000000}"/>
  <bookViews>
    <workbookView xWindow="-120" yWindow="-120" windowWidth="29040" windowHeight="15720" activeTab="1" xr2:uid="{238DDBF6-8DBE-4B28-93FE-2C10C676DAD0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<sst xmlns="http://schemas.openxmlformats.org/spreadsheetml/2006/main" count="170" uniqueCount="107">
  <si>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</si>
  <si>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</si>
  <si>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</si>
  <si>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</si>
  <si>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</si>
  <si>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</si>
  <si>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</si>
  <si>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</si>
  <si>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</si>
  <si>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</si>
  <si>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</si>
  <si>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</si>
  <si>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</si>
  <si>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</si>
  <si>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</si>
  <si>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</si>
  <si>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</si>
  <si>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</si>
  <si>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</si>
  <si>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</si>
  <si>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</si>
  <si>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</si>
  <si>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</si>
  <si>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</si>
  <si>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</si>
  <si>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</si>
  <si>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</si>
  <si>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</si>
  <si>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</si>
  <si>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</si>
  <si>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</si>
  <si>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</si>
  <si>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</si>
  <si>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</si>
  <si>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</si>
  <si>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>500 MW</t>
  </si>
  <si>
    <t xml:space="preserve"> </t>
  </si>
  <si>
    <t>W&gt;E</t>
  </si>
  <si>
    <t>1200 MW</t>
  </si>
  <si>
    <t>560 MW</t>
  </si>
  <si>
    <t>Path 3:   (PNW-BCHA)</t>
  </si>
  <si>
    <t>N&gt;S</t>
  </si>
  <si>
    <t>3150 MW</t>
  </si>
  <si>
    <t>2200 MW</t>
  </si>
  <si>
    <t>S&gt;N</t>
  </si>
  <si>
    <t>3000 MW</t>
  </si>
  <si>
    <t>Path 8:   (Montana-PNW)</t>
  </si>
  <si>
    <t>1350 MW</t>
  </si>
  <si>
    <t>Path 14: (Idaho-PNW)</t>
  </si>
  <si>
    <t>2400 MW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</si>
  <si>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</si>
  <si>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</si>
  <si>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</si>
  <si>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</si>
  <si>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</si>
  <si>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</si>
  <si>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</si>
  <si>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</si>
  <si>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</si>
  <si>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</si>
  <si>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</si>
  <si>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</si>
  <si>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</si>
  <si>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</si>
  <si>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</si>
  <si>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</si>
  <si>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</si>
  <si>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</si>
  <si>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</si>
  <si>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</si>
  <si>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</si>
  <si>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</si>
  <si>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</si>
  <si>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</si>
  <si>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</si>
  <si>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</si>
  <si>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</si>
  <si>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</si>
  <si>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</si>
  <si>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</si>
  <si>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</si>
  <si>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</si>
  <si>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</si>
  <si>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</si>
  <si>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</si>
  <si>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</si>
  <si>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30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</si>
  <si>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</si>
  <si>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</si>
  <si>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</si>
  <si>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</si>
  <si>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</si>
  <si>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</si>
  <si>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</si>
  <si>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</si>
  <si>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</si>
  <si>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</si>
  <si>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70,995 MW</t>
  </si>
  <si>
    <t>22,104 MW</t>
  </si>
  <si>
    <t>Vancouver, WA</t>
  </si>
  <si>
    <t>11,349 MW</t>
  </si>
  <si>
    <t>50,159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</si>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</sst>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CFA5F5FF-94CC-4110-8228-20B140748DBE}"/>
    <cellStyle name="Normal" xfId="0" builtinId="0"/>
    <cellStyle name="Normal 4" xfId="1" xr:uid="{F200B50E-F0AC-4439-8E4A-4402DCECFEE6}"/>
    <cellStyle name="Percent 2" xfId="3" xr:uid="{CFC3DDAA-FBA3-4860-801D-A80CEE77C8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0F-4833-B8A8-0BBE8F9E2A7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0F-4833-B8A8-0BBE8F9E2A7F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0.78279244754396615</c:v>
                </c:pt>
                <c:pt idx="1">
                  <c:v>0.21720755245603385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0F-4833-B8A8-0BBE8F9E2A7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A0F-4833-B8A8-0BBE8F9E2A7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A0F-4833-B8A8-0BBE8F9E2A7F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0.21720755245603385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0F-4833-B8A8-0BBE8F9E2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4614.6984669500007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1-4EF9-A38D-BE84762B86D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9374.1794379999992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1-4EF9-A38D-BE84762B8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374.179437999999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82%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2B-438F-98ED-1BD1A5320B3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2B-438F-98ED-1BD1A5320B3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0.81695300921854141</c:v>
                </c:pt>
                <c:pt idx="1">
                  <c:v>0.18304699078145859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2B-438F-98ED-1BD1A5320B3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B2B-438F-98ED-1BD1A5320B3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B2B-438F-98ED-1BD1A5320B3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0.18304699078145859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B2B-438F-98ED-1BD1A5320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87-4870-8FF1-99BA8BC912C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87-4870-8FF1-99BA8BC912C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0.74599235572055345</c:v>
                </c:pt>
                <c:pt idx="1">
                  <c:v>0.25400764427944655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87-4870-8FF1-99BA8BC912C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C87-4870-8FF1-99BA8BC912C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C87-4870-8FF1-99BA8BC912C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0.25400764427944655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C87-4870-8FF1-99BA8BC91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1436.7439775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3-4A70-89FD-C83C7FE8502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3-4A70-89FD-C83C7FE85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00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3446.63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8-41ED-A304-F705182A1F6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4845.63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8-41ED-A304-F705182A1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7393EA0-2C84-49D7-B1B3-B9C91D46E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66B5835-B955-47A5-B9C7-B49CC2A0000D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C05637A-5AA9-414C-BD87-CF525B1C8505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03901292-7D85-4039-8FD6-3C3B365787A3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2B0C893D-FDBF-4680-BE2B-E4D85622CBB8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B46F7946-34C3-46BB-A655-5975A734D23B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E49B1AE-1C67-4EEB-B449-18942D594586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358D426-DBF9-475E-AC11-483510B5DDED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631C52C4-5D0A-4DCD-92FF-A114267CA405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5B0418DB-3C4B-46B7-9D02-31FE753E3B0B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702C6B6-1339-40C8-AEF3-4A5506787951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AF41800D-7CA4-45CD-877C-AC9FD55ED179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D6FCED1-E424-4108-9DC5-6892600CD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1F836AA7-E418-4AC6-9D3C-A087F39E92A2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5381D93-E95B-4459-9A0A-91CAF54AE3B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70,995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4498790C-2D20-476E-AD5F-29B2D0D76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B58D8F00-76CA-473A-8C45-979870BEC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EF06D033-B246-4771-85C8-AF40F66987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AEDE91B0-A9A4-4A40-AD23-5B9431EB4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B81CC96C-9B91-49F8-8FFF-0BAA1E06A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49A83521-E90B-41E5-9FD3-DFECBE98C967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3A1AFB6-6AD5-47EF-AACF-7B14191B74A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22,104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0924438-33E1-436E-AF91-C976B2C28502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23BF505-BE53-40C5-A5E1-5BA4820A82D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50,159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BB22F28-4632-43E8-AC2A-973C72F57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FEEE831-67B1-4894-9B11-AB24B18C4920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3DDA78A-EFDA-45E3-A07A-E586C6481CB2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E12D31C-8F62-43BB-8F06-25397B9D3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96CD5D4-194A-4055-9286-7C3FAF6C3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8C7E6B0-A88A-4462-A6F3-3BFA397EF48E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A36886D-D55D-4CDE-85C5-6EFB32D137F7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D237F6F-C75C-4EC6-AB7D-9D9519C07EC3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5AF68FD-4E72-459E-A578-F80205334CD0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22521FD-C9F3-4E8A-88B5-E19108B1ADAB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3F73B1E-2129-4A56-94B1-A36FF1544A40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68C97D4-E702-4EFC-9B5B-4846979475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AD8DB994-8D13-4591-BECD-7F7C5BB9B7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145FB56-237F-4508-8B4B-192E71222E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CCEFE47-D395-4434-A44B-93F3101EC9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A7A40DC-518B-4FF2-8683-B730458850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09-10.xlsm" TargetMode="External"/><Relationship Id="rId1" Type="http://schemas.openxmlformats.org/officeDocument/2006/relationships/externalLinkPath" Target="WECC%20Report%20Template%202024-09-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9374.1794379999992</v>
          </cell>
          <cell r="G13">
            <v>4614.6984669500007</v>
          </cell>
        </row>
        <row r="15">
          <cell r="E15">
            <v>2005</v>
          </cell>
          <cell r="G15">
            <v>1436.7439775</v>
          </cell>
        </row>
        <row r="17">
          <cell r="E17">
            <v>4845.63</v>
          </cell>
          <cell r="G17">
            <v>3446.63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0.78279244754396615</v>
          </cell>
          <cell r="G10">
            <v>0.78279244754396615</v>
          </cell>
          <cell r="H10">
            <v>0.21720755245603385</v>
          </cell>
        </row>
        <row r="11">
          <cell r="F11">
            <v>0.74599235572055345</v>
          </cell>
          <cell r="G11">
            <v>0.74599235572055345</v>
          </cell>
          <cell r="H11">
            <v>0.25400764427944655</v>
          </cell>
        </row>
        <row r="13">
          <cell r="F13">
            <v>0.81695300921854141</v>
          </cell>
          <cell r="G13">
            <v>0.81695300921854141</v>
          </cell>
          <cell r="H13">
            <v>0.18304699078145859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0829-B0C1-4008-9A0A-0F961EC40547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45545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25">
      <c r="A5" s="7" t="s">
        <v>3</v>
      </c>
      <c r="B5"/>
      <c r="C5" s="8">
        <v>89.5</v>
      </c>
      <c r="D5"/>
      <c r="E5" s="8">
        <v>62.8</v>
      </c>
      <c r="F5" s="1"/>
      <c r="G5" s="8">
        <v>64.3</v>
      </c>
      <c r="H5" s="1"/>
      <c r="I5" s="8">
        <v>92.4</v>
      </c>
    </row>
    <row r="6" spans="1:9" x14ac:dyDescent="0.25">
      <c r="A6" s="7" t="s">
        <v>4</v>
      </c>
      <c r="B6"/>
      <c r="C6" s="8">
        <v>59.4</v>
      </c>
      <c r="D6"/>
      <c r="E6" s="8">
        <v>46.5</v>
      </c>
      <c r="F6" s="1"/>
      <c r="G6" s="8">
        <v>56.2</v>
      </c>
      <c r="H6" s="1"/>
      <c r="I6" s="8">
        <v>56.2</v>
      </c>
    </row>
    <row r="7" spans="1:9" x14ac:dyDescent="0.25">
      <c r="A7" s="7" t="s">
        <v>5</v>
      </c>
      <c r="B7"/>
      <c r="C7" s="8" t="s">
        <v>91</v>
      </c>
      <c r="D7"/>
      <c r="E7" s="8" t="s">
        <v>92</v>
      </c>
      <c r="F7" s="1"/>
      <c r="G7" s="8" t="s">
        <v>92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70995.361030000015</v>
      </c>
      <c r="D13" s="19">
        <v>17</v>
      </c>
      <c r="E13" s="19">
        <v>9374.1794379999992</v>
      </c>
      <c r="F13"/>
      <c r="G13" s="19">
        <v>4614.6984669500007</v>
      </c>
      <c r="H13"/>
      <c r="I13" s="19">
        <v>19466.419999999998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22103.753499999999</v>
      </c>
      <c r="D15" s="19">
        <v>17</v>
      </c>
      <c r="E15" s="19">
        <v>2005</v>
      </c>
      <c r="F15" s="21"/>
      <c r="G15" s="19">
        <v>1436.7439775</v>
      </c>
      <c r="H15"/>
      <c r="I15" s="19">
        <v>8077.02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50159.280860000006</v>
      </c>
      <c r="D17" s="24">
        <v>18</v>
      </c>
      <c r="E17" s="24">
        <v>4845.63</v>
      </c>
      <c r="F17" s="11"/>
      <c r="G17" s="24">
        <v>3446.63</v>
      </c>
      <c r="H17" s="11"/>
      <c r="I17" s="24">
        <v>12360.84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142552.74949999998</v>
      </c>
      <c r="D19" s="26">
        <v>18</v>
      </c>
      <c r="E19" s="26">
        <v>16468.474188</v>
      </c>
      <c r="F19" s="26"/>
      <c r="G19" s="26">
        <v>9265.928717499999</v>
      </c>
      <c r="H19" s="26"/>
      <c r="I19" s="26">
        <v>38491.279999999999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75741</v>
      </c>
      <c r="D24" s="19">
        <v>17</v>
      </c>
      <c r="E24" s="19">
        <v>15154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23103</v>
      </c>
      <c r="D25" s="19">
        <v>17</v>
      </c>
      <c r="E25" s="19">
        <v>3662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55177</v>
      </c>
      <c r="D26" s="28">
        <v>16</v>
      </c>
      <c r="E26" s="24">
        <v>6673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153925</v>
      </c>
      <c r="D27" s="29">
        <v>17</v>
      </c>
      <c r="E27" s="26">
        <v>25727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35</v>
      </c>
      <c r="H31" s="38"/>
      <c r="I31" s="39">
        <v>45548</v>
      </c>
      <c r="L31" s="2" t="s">
        <v>36</v>
      </c>
    </row>
    <row r="32" spans="1:12" x14ac:dyDescent="0.25">
      <c r="A32" s="36"/>
      <c r="B32" s="36"/>
      <c r="C32" s="36"/>
      <c r="D32" s="15" t="s">
        <v>37</v>
      </c>
      <c r="E32" s="37" t="s">
        <v>38</v>
      </c>
      <c r="F32" s="38"/>
      <c r="G32" s="37" t="s">
        <v>39</v>
      </c>
      <c r="H32" s="38"/>
      <c r="I32" s="39">
        <v>45548</v>
      </c>
    </row>
    <row r="33" spans="1:11" x14ac:dyDescent="0.25">
      <c r="A33" s="36" t="s">
        <v>40</v>
      </c>
      <c r="B33" s="36"/>
      <c r="C33" s="36"/>
      <c r="D33" s="15" t="s">
        <v>41</v>
      </c>
      <c r="E33" s="37" t="s">
        <v>42</v>
      </c>
      <c r="F33" s="38"/>
      <c r="G33" s="37" t="s">
        <v>43</v>
      </c>
      <c r="H33" s="40"/>
      <c r="I33" s="41">
        <v>45547</v>
      </c>
      <c r="J33" s="2" t="s">
        <v>36</v>
      </c>
    </row>
    <row r="34" spans="1:11" x14ac:dyDescent="0.25">
      <c r="A34" s="36"/>
      <c r="B34" s="36"/>
      <c r="C34" s="36"/>
      <c r="D34" s="15" t="s">
        <v>44</v>
      </c>
      <c r="E34" s="37" t="s">
        <v>45</v>
      </c>
      <c r="F34" s="38"/>
      <c r="G34" s="37"/>
      <c r="H34" s="38"/>
      <c r="I34" s="41"/>
    </row>
    <row r="35" spans="1:11" x14ac:dyDescent="0.25">
      <c r="A35" s="36" t="s">
        <v>46</v>
      </c>
      <c r="B35" s="36"/>
      <c r="C35" s="36"/>
      <c r="D35" s="15" t="s">
        <v>33</v>
      </c>
      <c r="E35" s="42" t="s">
        <v>43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37</v>
      </c>
      <c r="E36" s="45" t="s">
        <v>47</v>
      </c>
      <c r="F36" s="11"/>
      <c r="G36" s="43"/>
      <c r="H36" s="11"/>
      <c r="I36" s="44"/>
      <c r="K36" t="s">
        <v>36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49</v>
      </c>
      <c r="F37" s="11"/>
      <c r="G37" s="46" t="s">
        <v>93</v>
      </c>
      <c r="H37" s="1"/>
      <c r="I37" s="47" t="s">
        <v>93</v>
      </c>
      <c r="K37" t="s">
        <v>36</v>
      </c>
    </row>
    <row r="38" spans="1:11" x14ac:dyDescent="0.25">
      <c r="A38" s="36"/>
      <c r="B38" s="36"/>
      <c r="C38" s="36"/>
      <c r="D38" s="15" t="s">
        <v>37</v>
      </c>
      <c r="E38" s="45" t="s">
        <v>38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50</v>
      </c>
      <c r="B39" s="48"/>
      <c r="C39" s="48"/>
      <c r="D39" s="15" t="s">
        <v>41</v>
      </c>
      <c r="E39" s="45" t="s">
        <v>51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44</v>
      </c>
      <c r="E40" s="45" t="s">
        <v>52</v>
      </c>
      <c r="F40" s="11"/>
      <c r="G40" s="43"/>
      <c r="H40" s="11"/>
      <c r="I40" s="44"/>
      <c r="K40"/>
    </row>
    <row r="41" spans="1:11" x14ac:dyDescent="0.25">
      <c r="A41" s="48" t="s">
        <v>53</v>
      </c>
      <c r="B41" s="48"/>
      <c r="C41" s="48"/>
      <c r="D41" s="15" t="s">
        <v>41</v>
      </c>
      <c r="E41" s="45" t="s">
        <v>54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44</v>
      </c>
      <c r="E42" s="45" t="s">
        <v>45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41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44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41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44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37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37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41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44</v>
      </c>
      <c r="E52" s="51" t="s">
        <v>43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41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44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41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44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41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44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>
        <v>45544</v>
      </c>
      <c r="B65" s="71" t="s">
        <v>85</v>
      </c>
      <c r="C65" s="72" t="s">
        <v>86</v>
      </c>
      <c r="D65" s="73"/>
      <c r="E65" s="74">
        <v>4</v>
      </c>
      <c r="F65" s="75">
        <v>3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26C8969E-B469-4CA9-BD5D-3AE64606302B}"/>
    <hyperlink ref="J3" r:id="rId2" display="kraig.patterson@hotmail.com" xr:uid="{36AA5802-B43D-474D-9595-B93D6C300D2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CDB87-E2C0-4FF2-82D1-D4EA5127C3A1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88</v>
      </c>
      <c r="B7" s="84"/>
    </row>
    <row r="8" spans="1:25" ht="15" customHeight="1" x14ac:dyDescent="0.3">
      <c r="A8" s="85" t="s">
        <v>95</v>
      </c>
      <c r="B8" s="86">
        <v>62.8</v>
      </c>
    </row>
    <row r="9" spans="1:25" ht="15" customHeight="1" x14ac:dyDescent="0.3">
      <c r="A9" s="85" t="s">
        <v>96</v>
      </c>
      <c r="B9" s="86">
        <v>46.5</v>
      </c>
    </row>
    <row r="10" spans="1:25" ht="15" customHeight="1" x14ac:dyDescent="0.3">
      <c r="A10" s="86" t="s">
        <v>92</v>
      </c>
      <c r="B10" s="87"/>
      <c r="E10" s="88">
        <v>70995.361030000015</v>
      </c>
      <c r="F10" s="89">
        <v>0.78279244754396615</v>
      </c>
      <c r="G10" s="89">
        <f>IF(F10&gt;=1,1,F10)</f>
        <v>0.78279244754396615</v>
      </c>
      <c r="H10" s="89">
        <f>IF(F10&gt;=1,0,1-F10)</f>
        <v>0.21720755245603385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22103.753499999999</v>
      </c>
      <c r="F11" s="89">
        <v>0.74599235572055345</v>
      </c>
      <c r="G11" s="89">
        <f>IF(F11&gt;=1,1,F11)</f>
        <v>0.74599235572055345</v>
      </c>
      <c r="H11" s="89">
        <f>IF(F11&gt;=1,0,1-F11)</f>
        <v>0.25400764427944655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78.8</v>
      </c>
      <c r="E13" s="91">
        <v>50159.280860000006</v>
      </c>
      <c r="F13" s="89">
        <v>0.81695300921854141</v>
      </c>
      <c r="G13" s="89">
        <f>IF(F13&gt;=1,1,F13)</f>
        <v>0.81695300921854141</v>
      </c>
      <c r="H13" s="89">
        <f>IF(F13&gt;=1,0,1-F13)</f>
        <v>0.18304699078145859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54.5</v>
      </c>
      <c r="V14" s="90"/>
      <c r="W14" s="90"/>
    </row>
    <row r="15" spans="1:25" ht="15" customHeight="1" x14ac:dyDescent="0.3">
      <c r="A15" s="86" t="s">
        <v>92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84.5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61.3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86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58.5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80.8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70.599999999999994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105.5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87.5</v>
      </c>
    </row>
    <row r="35" spans="1:8" ht="15" customHeight="1" x14ac:dyDescent="0.3">
      <c r="A35" s="86" t="s">
        <v>91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88.2</v>
      </c>
    </row>
    <row r="39" spans="1:8" ht="15" customHeight="1" x14ac:dyDescent="0.3">
      <c r="A39" s="85" t="s">
        <v>96</v>
      </c>
      <c r="B39" s="86">
        <v>60.9</v>
      </c>
    </row>
    <row r="40" spans="1:8" ht="15" customHeight="1" x14ac:dyDescent="0.3">
      <c r="A40" s="86" t="s">
        <v>92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2024-09-10T12:47:53Z</dcterms:created>
  <dcterms:modified xsi:type="dcterms:W3CDTF">2024-09-10T12:48:03Z</dcterms:modified>
</cp:coreProperties>
</file>