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84B911C3-3387-4028-BCF5-54AB075DB572}" xr6:coauthVersionLast="47" xr6:coauthVersionMax="47" xr10:uidLastSave="{00000000-0000-0000-0000-000000000000}"/>
  <bookViews>
    <workbookView xWindow="28680" yWindow="-120" windowWidth="29040" windowHeight="15720" activeTab="1" xr2:uid="{5151CE53-E348-4932-B9E5-267A1CA810A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<sst xmlns="http://schemas.openxmlformats.org/spreadsheetml/2006/main" count="168" uniqueCount="105">
  <si>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</si>
  <si>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</si>
  <si>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</si>
  <si>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</si>
  <si>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</si>
  <si>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</si>
  <si>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</si>
  <si>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</si>
  <si>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</si>
  <si>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</si>
  <si>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</si>
  <si>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</si>
  <si>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</si>
  <si>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</si>
  <si>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</si>
  <si>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</si>
  <si>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</si>
  <si>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</si>
  <si>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</si>
  <si>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</si>
  <si>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</si>
  <si>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</si>
  <si>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</si>
  <si>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</si>
  <si>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</si>
  <si>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</si>
  <si>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</si>
  <si>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</si>
  <si>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</si>
  <si>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</si>
  <si>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</si>
  <si>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</si>
  <si>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</si>
  <si>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</si>
  <si>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</si>
  <si>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500 MW</t>
  </si>
  <si>
    <t xml:space="preserve"> </t>
  </si>
  <si>
    <t>W&gt;E</t>
  </si>
  <si>
    <t>1200 MW</t>
  </si>
  <si>
    <t>560 MW</t>
  </si>
  <si>
    <t>Path 3:   (PNW-BCHA)</t>
  </si>
  <si>
    <t>N&gt;S</t>
  </si>
  <si>
    <t>3150 MW</t>
  </si>
  <si>
    <t>2200 MW</t>
  </si>
  <si>
    <t>S&gt;N</t>
  </si>
  <si>
    <t>3000 MW</t>
  </si>
  <si>
    <t>Path 8:   (Montana-PNW)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</si>
  <si>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</si>
  <si>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</si>
  <si>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</si>
  <si>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</si>
  <si>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</si>
  <si>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</si>
  <si>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</si>
  <si>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</si>
  <si>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</si>
  <si>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</si>
  <si>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</si>
  <si>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</si>
  <si>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</si>
  <si>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</si>
  <si>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</si>
  <si>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</si>
  <si>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</si>
  <si>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</si>
  <si>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</si>
  <si>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</si>
  <si>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</si>
  <si>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</si>
  <si>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</si>
  <si>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</si>
  <si>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</si>
  <si>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</si>
  <si>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</si>
  <si>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</si>
  <si>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</si>
  <si>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</si>
  <si>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</si>
  <si>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</si>
  <si>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</si>
  <si>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</si>
  <si>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</si>
  <si>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</si>
  <si>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</si>
  <si>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</si>
  <si>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</si>
  <si>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</si>
  <si>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</si>
  <si>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</si>
  <si>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</si>
  <si>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</si>
  <si>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</si>
  <si>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</si>
  <si>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</si>
  <si>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</si>
  <si>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75,604 MW</t>
  </si>
  <si>
    <t>23,084 MW</t>
  </si>
  <si>
    <t>Vancouver, WA</t>
  </si>
  <si>
    <t>11,349 MW</t>
  </si>
  <si>
    <t>57,782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</si>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</sst>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FB26ADCD-BF8B-4BE1-8A5B-DBE942D633AB}"/>
    <cellStyle name="Normal" xfId="0" builtinId="0"/>
    <cellStyle name="Normal 4" xfId="1" xr:uid="{4A988130-9140-4389-8818-A3AE7AF23896}"/>
    <cellStyle name="Percent 2" xfId="3" xr:uid="{DA4276EB-9BFD-4A19-8EB2-ED8EC208D4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B5-41CD-8BBC-1F72951643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B5-41CD-8BBC-1F729516432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0.83360574077953586</c:v>
                </c:pt>
                <c:pt idx="1">
                  <c:v>0.16639425922046414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B5-41CD-8BBC-1F729516432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3B5-41CD-8BBC-1F72951643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3B5-41CD-8BBC-1F729516432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0.16639425922046414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B5-41CD-8BBC-1F7295164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4914.2517229000005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4-40A2-A3A1-CD90E8C6EC0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8433.8340209999988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04-40A2-A3A1-CD90E8C6E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433.834020999998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94%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94%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DD-43A6-92DB-24B9863A7F3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DD-43A6-92DB-24B9863A7F3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0.94110158821134215</c:v>
                </c:pt>
                <c:pt idx="1">
                  <c:v>5.8898411788657845E-2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DD-43A6-92DB-24B9863A7F3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DDD-43A6-92DB-24B9863A7F3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DDD-43A6-92DB-24B9863A7F3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5.8898411788657845E-2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DD-43A6-92DB-24B9863A7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E-4A55-9A89-24C96DEF69F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E-4A55-9A89-24C96DEF69F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0.77908437732028357</c:v>
                </c:pt>
                <c:pt idx="1">
                  <c:v>0.22091562267971643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E-4A55-9A89-24C96DEF69F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DEE-4A55-9A89-24C96DEF69F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DEE-4A55-9A89-24C96DEF69F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0.22091562267971643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E-4A55-9A89-24C96DEF6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1500.4775565000002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C-4979-9121-BDE46F53498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C-4979-9121-BDE46F534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8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94%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3907.22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9-4A4B-BABF-8AE66BBDA5B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4563.2199999999993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9-4A4B-BABF-8AE66BBDA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22E9566-1CCE-4893-B9B1-AF55C965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09BBA91-8FD1-40DF-B7C6-2894478F7565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30B7C3D5-29F9-4BF3-92B1-3822629B3911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8C7FB96-4D4B-4129-BFDD-7A9FCACFC4F2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E82DB05-E881-4269-847A-73E5C10136B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EF09CA7-7724-4977-AD7B-9693E3CD0634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9F947A2-2987-4D3F-A184-C42B52263217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0DB57E9-B05F-4C64-A345-1107C0C7B618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ADA0592B-6652-4FF8-846D-56B2D781E815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3AA9DAE-D9B8-4B85-A97D-F6CECF6B7871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6CF268C-7831-4B7B-BDA8-1A447B633ED1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8157F03-8829-4E30-8A32-C82460CF6B7C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A5BB6C6-643C-42A1-A8C5-D3DA6926A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0CBF402-9F8B-45EB-BAA3-63E844C7EE33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71D563E-7E79-4F09-9A1E-ECE2089F7EE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75,604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A096B6D-8D97-4FA0-8368-10551D6BC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AAF0F1BD-6353-4F2A-AB57-34D3B4BFC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44A08FF-A5AC-4D75-9723-32322451B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37F9698-433F-4347-A57D-F562B1B56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A54CB73-8E6B-40C8-BE9A-75CE43A36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72627C5-0627-49E8-AFD3-245D541395B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BE70687-285C-416C-AA98-32792D8EB49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23,084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19185E3-1967-43E5-829C-7076329B84B3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2AB27DD-7E13-45D0-ABDA-493266B2CB2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57,782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E37DE6D-660F-456F-81F1-DDAC55018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DE56143-BCE0-447E-B3E1-D9B0829D67AB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ABCEA22-70DB-4D37-81B5-FEFE9C384F9B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5F7430A-9399-4FAB-813F-525E09A3C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1B25C75-6855-4729-98CD-E6B8E760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6747D6E-2A3D-4319-847A-7EA66527D054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85FF983-88A6-4558-A12D-38B46AB798C4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6D67F3E-E86B-4D5D-8161-D631F38EC687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3013CA9-88DA-4878-9C9D-C6D4B102AB2B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98E4475-E1F4-4453-ACE5-FA425C9D5D7C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3B73A2F-446B-4ADB-BA84-A03256B3B63C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60F405F-D764-45D6-9FDD-65E4957139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991EF7F-F99C-4D11-A4E5-CB0BE384C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BF069D6-8EF0-4CE8-81BF-A70099C1CF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F5360CD-673D-476B-B726-8B29BEBB5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7266B38-0DF2-442F-BFE7-A11FE3476F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9-06.xlsm" TargetMode="External"/><Relationship Id="rId1" Type="http://schemas.openxmlformats.org/officeDocument/2006/relationships/externalLinkPath" Target="WECC%20Report%20Template%202024-09-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8433.8340209999988</v>
          </cell>
          <cell r="G13">
            <v>4914.2517229000005</v>
          </cell>
        </row>
        <row r="15">
          <cell r="E15">
            <v>1788</v>
          </cell>
          <cell r="G15">
            <v>1500.4775565000002</v>
          </cell>
        </row>
        <row r="17">
          <cell r="E17">
            <v>4563.2199999999993</v>
          </cell>
          <cell r="G17">
            <v>3907.22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0.83360574077953586</v>
          </cell>
          <cell r="G10">
            <v>0.83360574077953586</v>
          </cell>
          <cell r="H10">
            <v>0.16639425922046414</v>
          </cell>
        </row>
        <row r="11">
          <cell r="F11">
            <v>0.77908437732028357</v>
          </cell>
          <cell r="G11">
            <v>0.77908437732028357</v>
          </cell>
          <cell r="H11">
            <v>0.22091562267971643</v>
          </cell>
        </row>
        <row r="13">
          <cell r="F13">
            <v>0.94110158821134215</v>
          </cell>
          <cell r="G13">
            <v>0.94110158821134215</v>
          </cell>
          <cell r="H13">
            <v>5.8898411788657845E-2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D2F1-44FF-4663-A2E3-635F59276354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45541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104.2</v>
      </c>
      <c r="D5"/>
      <c r="E5" s="8">
        <v>85.9</v>
      </c>
      <c r="F5" s="1"/>
      <c r="G5" s="8">
        <v>77.099999999999994</v>
      </c>
      <c r="H5" s="1"/>
      <c r="I5" s="8">
        <v>91</v>
      </c>
    </row>
    <row r="6" spans="1:9" x14ac:dyDescent="0.35">
      <c r="A6" s="7" t="s">
        <v>4</v>
      </c>
      <c r="B6"/>
      <c r="C6" s="8">
        <v>72.2</v>
      </c>
      <c r="D6"/>
      <c r="E6" s="8">
        <v>53.4</v>
      </c>
      <c r="F6" s="1"/>
      <c r="G6" s="8">
        <v>64.400000000000006</v>
      </c>
      <c r="H6" s="1"/>
      <c r="I6" s="8">
        <v>69.400000000000006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89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75603.872660000008</v>
      </c>
      <c r="D13" s="19">
        <v>17</v>
      </c>
      <c r="E13" s="19">
        <v>8433.8340209999988</v>
      </c>
      <c r="F13"/>
      <c r="G13" s="19">
        <v>4914.2517229000005</v>
      </c>
      <c r="H13"/>
      <c r="I13" s="19">
        <v>18162.510000000002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23084.270100000002</v>
      </c>
      <c r="D15" s="19">
        <v>17</v>
      </c>
      <c r="E15" s="19">
        <v>1788</v>
      </c>
      <c r="F15" s="21"/>
      <c r="G15" s="19">
        <v>1500.4775565000002</v>
      </c>
      <c r="H15"/>
      <c r="I15" s="19">
        <v>8471.01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57781.755312999987</v>
      </c>
      <c r="D17" s="24">
        <v>18</v>
      </c>
      <c r="E17" s="24">
        <v>4563.2199999999993</v>
      </c>
      <c r="F17" s="11"/>
      <c r="G17" s="24">
        <v>3907.22</v>
      </c>
      <c r="H17" s="11"/>
      <c r="I17" s="24">
        <v>10148.48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156160.75410324999</v>
      </c>
      <c r="D19" s="26">
        <v>17</v>
      </c>
      <c r="E19" s="26">
        <v>14914.474021000002</v>
      </c>
      <c r="F19" s="26"/>
      <c r="G19" s="26">
        <v>9463.6090209999984</v>
      </c>
      <c r="H19" s="26"/>
      <c r="I19" s="26">
        <v>35657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79805</v>
      </c>
      <c r="D24" s="19">
        <v>17</v>
      </c>
      <c r="E24" s="19">
        <v>13751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25693</v>
      </c>
      <c r="D25" s="19">
        <v>16</v>
      </c>
      <c r="E25" s="19">
        <v>3243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58011</v>
      </c>
      <c r="D26" s="28">
        <v>16</v>
      </c>
      <c r="E26" s="24">
        <v>6809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163315</v>
      </c>
      <c r="D27" s="29">
        <v>16</v>
      </c>
      <c r="E27" s="26">
        <v>25660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45548</v>
      </c>
      <c r="L31" s="2" t="s">
        <v>36</v>
      </c>
    </row>
    <row r="32" spans="1:12" x14ac:dyDescent="0.3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>
        <v>45548</v>
      </c>
    </row>
    <row r="33" spans="1:11" x14ac:dyDescent="0.3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>
        <v>45547</v>
      </c>
      <c r="J33" s="2" t="s">
        <v>36</v>
      </c>
    </row>
    <row r="34" spans="1:11" x14ac:dyDescent="0.3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35">
      <c r="A35" s="36" t="s">
        <v>46</v>
      </c>
      <c r="B35" s="36"/>
      <c r="C35" s="36"/>
      <c r="D35" s="15" t="s">
        <v>33</v>
      </c>
      <c r="E35" s="42" t="s">
        <v>43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37</v>
      </c>
      <c r="E36" s="45" t="s">
        <v>47</v>
      </c>
      <c r="F36" s="11"/>
      <c r="G36" s="43"/>
      <c r="H36" s="11"/>
      <c r="I36" s="44"/>
      <c r="K36" t="s">
        <v>36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49</v>
      </c>
      <c r="F37" s="11"/>
      <c r="G37" s="46" t="s">
        <v>91</v>
      </c>
      <c r="H37" s="1"/>
      <c r="I37" s="47" t="s">
        <v>91</v>
      </c>
      <c r="K37" t="s">
        <v>36</v>
      </c>
    </row>
    <row r="38" spans="1:11" x14ac:dyDescent="0.35">
      <c r="A38" s="36"/>
      <c r="B38" s="36"/>
      <c r="C38" s="36"/>
      <c r="D38" s="15" t="s">
        <v>37</v>
      </c>
      <c r="E38" s="45" t="s">
        <v>38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50</v>
      </c>
      <c r="B39" s="48"/>
      <c r="C39" s="48"/>
      <c r="D39" s="15" t="s">
        <v>41</v>
      </c>
      <c r="E39" s="45" t="s">
        <v>51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44</v>
      </c>
      <c r="E40" s="45" t="s">
        <v>52</v>
      </c>
      <c r="F40" s="11"/>
      <c r="G40" s="43"/>
      <c r="H40" s="11"/>
      <c r="I40" s="44"/>
      <c r="K40"/>
    </row>
    <row r="41" spans="1:11" x14ac:dyDescent="0.35">
      <c r="A41" s="48" t="s">
        <v>53</v>
      </c>
      <c r="B41" s="48"/>
      <c r="C41" s="48"/>
      <c r="D41" s="15" t="s">
        <v>41</v>
      </c>
      <c r="E41" s="45" t="s">
        <v>54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41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44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41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44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37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37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41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44</v>
      </c>
      <c r="E52" s="51" t="s">
        <v>43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41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44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41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44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41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44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B4AB33E-0ED1-4803-A222-CC96CB6A0A6B}"/>
    <hyperlink ref="J3" r:id="rId2" display="kraig.patterson@hotmail.com" xr:uid="{901AA28C-A2C4-4594-BFE5-A2392E22C57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FBFE-5016-4285-9B35-D429B558D78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85.9</v>
      </c>
    </row>
    <row r="9" spans="1:25" ht="15" customHeight="1" x14ac:dyDescent="0.45">
      <c r="A9" s="85" t="s">
        <v>94</v>
      </c>
      <c r="B9" s="86">
        <v>53.4</v>
      </c>
    </row>
    <row r="10" spans="1:25" ht="15" customHeight="1" x14ac:dyDescent="0.45">
      <c r="A10" s="86" t="s">
        <v>89</v>
      </c>
      <c r="B10" s="87"/>
      <c r="E10" s="88">
        <v>75603.872660000008</v>
      </c>
      <c r="F10" s="89">
        <v>0.83360574077953586</v>
      </c>
      <c r="G10" s="89">
        <f>IF(F10&gt;=1,1,F10)</f>
        <v>0.83360574077953586</v>
      </c>
      <c r="H10" s="89">
        <f>IF(F10&gt;=1,0,1-F10)</f>
        <v>0.16639425922046414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23084.270100000002</v>
      </c>
      <c r="F11" s="89">
        <v>0.77908437732028357</v>
      </c>
      <c r="G11" s="89">
        <f>IF(F11&gt;=1,1,F11)</f>
        <v>0.77908437732028357</v>
      </c>
      <c r="H11" s="89">
        <f>IF(F11&gt;=1,0,1-F11)</f>
        <v>0.22091562267971643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96.1</v>
      </c>
      <c r="E13" s="91">
        <v>57781.755312999987</v>
      </c>
      <c r="F13" s="89">
        <v>0.94110158821134215</v>
      </c>
      <c r="G13" s="89">
        <f>IF(F13&gt;=1,1,F13)</f>
        <v>0.94110158821134215</v>
      </c>
      <c r="H13" s="89">
        <f>IF(F13&gt;=1,0,1-F13)</f>
        <v>5.8898411788657845E-2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63.3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89.2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54.1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82.2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52.6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91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77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105.9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92.1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86.6</v>
      </c>
    </row>
    <row r="39" spans="1:8" ht="15" customHeight="1" x14ac:dyDescent="0.45">
      <c r="A39" s="85" t="s">
        <v>94</v>
      </c>
      <c r="B39" s="86">
        <v>55.8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2024-09-06T12:22:37Z</dcterms:created>
  <dcterms:modified xsi:type="dcterms:W3CDTF">2024-09-06T12:22:59Z</dcterms:modified>
</cp:coreProperties>
</file>