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16D8ACD-2C37-4190-9528-734B3DAF74D5}" xr6:coauthVersionLast="47" xr6:coauthVersionMax="47" xr10:uidLastSave="{00000000-0000-0000-0000-000000000000}"/>
  <bookViews>
    <workbookView xWindow="-120" yWindow="-120" windowWidth="29040" windowHeight="15840" activeTab="1" xr2:uid="{6726B81C-D27C-4939-A6D4-6A8115F43C1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<sst xmlns="http://schemas.openxmlformats.org/spreadsheetml/2006/main" count="168" uniqueCount="104">
  <si>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</si>
  <si>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</si>
  <si>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</si>
  <si>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</si>
  <si>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</si>
  <si>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</si>
  <si>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</si>
  <si>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</si>
  <si>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</si>
  <si>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</si>
  <si>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</si>
  <si>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</si>
  <si>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</si>
  <si>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</si>
  <si>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</si>
  <si>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</si>
  <si>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</si>
  <si>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</si>
  <si>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</si>
  <si>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</si>
  <si>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</si>
  <si>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</si>
  <si>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</si>
  <si>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</si>
  <si>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</si>
  <si>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</si>
  <si>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</si>
  <si>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</si>
  <si>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</si>
  <si>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</si>
  <si>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</si>
  <si>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</si>
  <si>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</si>
  <si>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</si>
  <si>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</si>
  <si>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</si>
  <si>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</si>
  <si>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</si>
  <si>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</si>
  <si>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</si>
  <si>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</si>
  <si>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</si>
  <si>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</si>
  <si>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</si>
  <si>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</si>
  <si>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</si>
  <si>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</si>
  <si>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</si>
  <si>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</si>
  <si>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</si>
  <si>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</si>
  <si>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</si>
  <si>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</si>
  <si>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</si>
  <si>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</si>
  <si>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</si>
  <si>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</si>
  <si>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</si>
  <si>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</si>
  <si>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</si>
  <si>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</si>
  <si>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</si>
  <si>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</si>
  <si>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</si>
  <si>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</si>
  <si>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</si>
  <si>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</si>
  <si>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</si>
  <si>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</si>
  <si>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</si>
  <si>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</si>
  <si>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</si>
  <si>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</si>
  <si>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</si>
  <si>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</si>
  <si>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</si>
  <si>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</si>
  <si>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</si>
  <si>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</si>
  <si>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</si>
  <si>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</si>
  <si>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</si>
  <si>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</si>
  <si>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</si>
  <si>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</si>
  <si>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</si>
  <si>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</si>
  <si>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</si>
  <si>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</si>
  <si>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</si>
  <si>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</si>
  <si>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</si>
  <si>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</si>
  <si>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</si>
  <si>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72,237 MW</t>
  </si>
  <si>
    <t>21,986 MW</t>
  </si>
  <si>
    <t>Vancouver, WA</t>
  </si>
  <si>
    <t>11,349 MW</t>
  </si>
  <si>
    <t>44,145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</si>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</sst>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56B7AB2-1AF0-4B81-934D-28E882FA2634}"/>
    <cellStyle name="Normal" xfId="0" builtinId="0"/>
    <cellStyle name="Normal 4" xfId="1" xr:uid="{42C6AB27-1DAD-4F3B-B438-EBAD12E04639}"/>
    <cellStyle name="Percent 2" xfId="3" xr:uid="{4913F0E3-50D0-4C74-85A7-EEC6F0510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8-461E-A667-FC54593F07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48-461E-A667-FC54593F072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0.79648811301615297</c:v>
                </c:pt>
                <c:pt idx="1">
                  <c:v>0.20351188698384703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48-461E-A667-FC54593F072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948-461E-A667-FC54593F07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948-461E-A667-FC54593F072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0.20351188698384703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48-461E-A667-FC54593F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4695.43681165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5C0-8170-FF7A4B1B777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14099.569637999999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D-45C0-8170-FF7A4B1B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099.56963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92-4B10-B5BD-2F599A606B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92-4B10-B5BD-2F599A606BD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0.71900320722238498</c:v>
                </c:pt>
                <c:pt idx="1">
                  <c:v>0.28099679277761502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92-4B10-B5BD-2F599A606BD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B92-4B10-B5BD-2F599A606B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2-4B10-B5BD-2F599A606BD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0.28099679277761502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92-4B10-B5BD-2F599A606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08-46B2-A7F2-50FD7056C6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08-46B2-A7F2-50FD7056C65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0.74202166385420187</c:v>
                </c:pt>
                <c:pt idx="1">
                  <c:v>0.25797833614579813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8-46B2-A7F2-50FD7056C65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08-46B2-A7F2-50FD7056C6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08-46B2-A7F2-50FD7056C65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0.25797833614579813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08-46B2-A7F2-50FD7056C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1429.0966235000001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FAE-B77C-F8D47376936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1-4FAE-B77C-F8D47376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1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C5A-B7F1-97087D1883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4382.63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5-4C5A-B7F1-97087D18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9A2DF7C-784F-4F62-9A8B-C424FB78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894F47A-A1EF-461F-B46E-65FF3E8639B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91E09A7-0E6A-472A-87C3-B63C73F9AB8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DE88869-8333-4FD0-A2DF-C44EB868379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F8B1EA4-B411-41B4-8CD3-0ABBDA8C1A4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E062DB2-6B3B-4AFB-8E88-7B278236C3B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ABCFFA2-F2AA-41FA-9052-8B6057F2DA1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D27A1F0-1D0B-40D1-BFFD-26A6A8D0E23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D64F8EA-9E75-4388-BD9C-7C9C39D4593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32F18FE-B29F-4972-B08B-C2EB58BFA93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FF38333-984F-49CA-9FFC-64F53ABA406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D0838D3-BDFF-4DF1-9DBC-3856695C2C5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60314B0-0733-4E23-A850-8A4C510B7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71C96D8-F40B-4EFC-B783-01881107EA3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B8AC75B-8424-49C1-BEB3-08830779A7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72,237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3B9C324-B44C-4DB0-BDC6-D0EC52539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F9D32EA-F27D-4DD8-A49E-60C52E80D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54607DE-FB3E-4C55-8075-CC67BABF3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71D02AA-ECF9-4E8F-88FF-ADEEB8416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EF9974D-114D-4BEE-9E99-46C8EEDDD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CF9894A-826E-4EF2-9239-38526B60C70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7744CEF-5AB8-4F95-B742-4A6AF87A59B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8B2B27C-0E79-4755-BE49-EF97D707CE13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3359DD6-8D9A-4328-B984-56BA014F0FF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44,145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0F5549F-DF38-4143-845D-FA75D8D4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C1A171-AAEE-4AC3-AB88-8513E057D93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6CBC1C3-6B92-49DE-B4B0-6E4F1CCE12C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16EBF82-74C7-4D3D-821F-C383E603D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B3F9A91-5D8B-4611-A6B4-BC76774D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3D4464E-EE29-4AA4-874B-721CE549770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910E859-2049-413E-B1EC-5F07604DADB0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BF24A87-E618-435F-9333-5DCA9993C01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C5D6857-7908-429D-8D52-287567706F06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2502A0C-5EF7-4388-9FBC-6F26EF39616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EA6A515-F0DA-49CD-93E9-D37F48A2E84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D5A2C76-796F-42C8-B151-41B92C92B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8755D21-F937-4815-801F-0F3F2B725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DFFFD0A-746B-4BD0-AFF8-70A34C45D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D7B014B-B74A-416B-9876-B2C530AB1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DD49BA-EEEB-47B1-9327-0B9798F09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30.xlsm" TargetMode="External"/><Relationship Id="rId1" Type="http://schemas.openxmlformats.org/officeDocument/2006/relationships/externalLinkPath" Target="WECC%20Report%20Template%202024-08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14099.569637999999</v>
          </cell>
          <cell r="G13">
            <v>4695.43681165</v>
          </cell>
        </row>
        <row r="15">
          <cell r="E15">
            <v>2012</v>
          </cell>
          <cell r="G15">
            <v>1429.0966235000001</v>
          </cell>
        </row>
        <row r="17">
          <cell r="E17">
            <v>4382.63</v>
          </cell>
          <cell r="G17">
            <v>3293.63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0.79648811301615297</v>
          </cell>
          <cell r="G10">
            <v>0.79648811301615297</v>
          </cell>
          <cell r="H10">
            <v>0.20351188698384703</v>
          </cell>
        </row>
        <row r="11">
          <cell r="F11">
            <v>0.74202166385420187</v>
          </cell>
          <cell r="G11">
            <v>0.74202166385420187</v>
          </cell>
          <cell r="H11">
            <v>0.25797833614579813</v>
          </cell>
        </row>
        <row r="13">
          <cell r="F13">
            <v>0.71900320722238498</v>
          </cell>
          <cell r="G13">
            <v>0.71900320722238498</v>
          </cell>
          <cell r="H13">
            <v>0.28099679277761502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123D-CDB9-43B2-BE40-59E64EA6DC7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45534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98.7</v>
      </c>
      <c r="D5"/>
      <c r="E5" s="8">
        <v>78.599999999999994</v>
      </c>
      <c r="F5" s="1"/>
      <c r="G5" s="8">
        <v>70.400000000000006</v>
      </c>
      <c r="H5" s="1"/>
      <c r="I5" s="8">
        <v>87.6</v>
      </c>
    </row>
    <row r="6" spans="1:9" x14ac:dyDescent="0.25">
      <c r="A6" s="7" t="s">
        <v>4</v>
      </c>
      <c r="B6"/>
      <c r="C6" s="8">
        <v>62.6</v>
      </c>
      <c r="D6"/>
      <c r="E6" s="8">
        <v>49.6</v>
      </c>
      <c r="F6" s="1"/>
      <c r="G6" s="8">
        <v>58.7</v>
      </c>
      <c r="H6" s="1"/>
      <c r="I6" s="8">
        <v>73.2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72237.489409999995</v>
      </c>
      <c r="D13" s="19">
        <v>17</v>
      </c>
      <c r="E13" s="19">
        <v>14099.569637999999</v>
      </c>
      <c r="F13"/>
      <c r="G13" s="19">
        <v>4695.43681165</v>
      </c>
      <c r="H13"/>
      <c r="I13" s="19">
        <v>16985.129999999997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21986.101900000001</v>
      </c>
      <c r="D15" s="19">
        <v>17</v>
      </c>
      <c r="E15" s="19">
        <v>2012</v>
      </c>
      <c r="F15" s="21"/>
      <c r="G15" s="19">
        <v>1429.0966235000001</v>
      </c>
      <c r="H15"/>
      <c r="I15" s="19">
        <v>9015.73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44145.358917039994</v>
      </c>
      <c r="D17" s="24">
        <v>19</v>
      </c>
      <c r="E17" s="24">
        <v>4382.63</v>
      </c>
      <c r="F17" s="11"/>
      <c r="G17" s="24">
        <v>3293.63</v>
      </c>
      <c r="H17" s="11"/>
      <c r="I17" s="24">
        <v>13318.4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137556.13418610001</v>
      </c>
      <c r="D19" s="26">
        <v>18</v>
      </c>
      <c r="E19" s="26">
        <v>20454.541970999999</v>
      </c>
      <c r="F19" s="26"/>
      <c r="G19" s="26">
        <v>8492.8289710000008</v>
      </c>
      <c r="H19" s="26"/>
      <c r="I19" s="26">
        <v>38175.259999999995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74747</v>
      </c>
      <c r="D24" s="19">
        <v>17</v>
      </c>
      <c r="E24" s="19">
        <v>16493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23322</v>
      </c>
      <c r="D25" s="19">
        <v>17</v>
      </c>
      <c r="E25" s="19">
        <v>3922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43126</v>
      </c>
      <c r="D26" s="28">
        <v>17</v>
      </c>
      <c r="E26" s="24">
        <v>6898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141195</v>
      </c>
      <c r="D27" s="29">
        <v>17</v>
      </c>
      <c r="E27" s="26">
        <v>27313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D3D9851-B0F9-440C-88A1-0151C90C5260}"/>
    <hyperlink ref="J3" r:id="rId2" display="kraig.patterson@hotmail.com" xr:uid="{F767FDFC-19F4-4F76-B54C-CB0A6A51D0D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47745-EDD6-4710-80D9-113CB7F54E0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78.599999999999994</v>
      </c>
    </row>
    <row r="9" spans="1:25" ht="15" customHeight="1" x14ac:dyDescent="0.3">
      <c r="A9" s="85" t="s">
        <v>93</v>
      </c>
      <c r="B9" s="86">
        <v>49.6</v>
      </c>
    </row>
    <row r="10" spans="1:25" ht="15" customHeight="1" x14ac:dyDescent="0.3">
      <c r="A10" s="86" t="s">
        <v>88</v>
      </c>
      <c r="B10" s="87"/>
      <c r="E10" s="88">
        <v>72237.489409999995</v>
      </c>
      <c r="F10" s="89">
        <v>0.79648811301615297</v>
      </c>
      <c r="G10" s="89">
        <f>IF(F10&gt;=1,1,F10)</f>
        <v>0.79648811301615297</v>
      </c>
      <c r="H10" s="89">
        <f>IF(F10&gt;=1,0,1-F10)</f>
        <v>0.20351188698384703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21986.101900000001</v>
      </c>
      <c r="F11" s="89">
        <v>0.74202166385420187</v>
      </c>
      <c r="G11" s="89">
        <f>IF(F11&gt;=1,1,F11)</f>
        <v>0.74202166385420187</v>
      </c>
      <c r="H11" s="89">
        <f>IF(F11&gt;=1,0,1-F11)</f>
        <v>0.25797833614579813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92.8</v>
      </c>
      <c r="E13" s="91">
        <v>44145.358917039994</v>
      </c>
      <c r="F13" s="89">
        <v>0.71900320722238498</v>
      </c>
      <c r="G13" s="89">
        <f>IF(F13&gt;=1,1,F13)</f>
        <v>0.71900320722238498</v>
      </c>
      <c r="H13" s="89">
        <f>IF(F13&gt;=1,0,1-F13)</f>
        <v>0.28099679277761502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54.9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91.6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54.5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87.3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53.1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74.7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65.599999999999994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106.9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88.2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83.8</v>
      </c>
    </row>
    <row r="39" spans="1:8" ht="15" customHeight="1" x14ac:dyDescent="0.3">
      <c r="A39" s="85" t="s">
        <v>93</v>
      </c>
      <c r="B39" s="86">
        <v>50.9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2024-08-30T12:39:14Z</dcterms:created>
  <dcterms:modified xsi:type="dcterms:W3CDTF">2024-08-30T12:39:24Z</dcterms:modified>
</cp:coreProperties>
</file>