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97340507-4AA7-4B73-9DE0-590A8C8461C0}" xr6:coauthVersionLast="47" xr6:coauthVersionMax="47" xr10:uidLastSave="{00000000-0000-0000-0000-000000000000}"/>
  <bookViews>
    <workbookView xWindow="1365" yWindow="1560" windowWidth="27435" windowHeight="14145" activeTab="1" xr2:uid="{05858426-00C9-48E1-995C-2162787D822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<sst xmlns="http://schemas.openxmlformats.org/spreadsheetml/2006/main" count="168" uniqueCount="105">
  <si>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</si>
  <si>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</si>
  <si>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</si>
  <si>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</si>
  <si>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</si>
  <si>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</si>
  <si>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</si>
  <si>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</si>
  <si>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</si>
  <si>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</si>
  <si>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</si>
  <si>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</si>
  <si>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</si>
  <si>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</si>
  <si>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</si>
  <si>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</si>
  <si>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</si>
  <si>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</si>
  <si>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</si>
  <si>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</si>
  <si>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</si>
  <si>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</si>
  <si>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</si>
  <si>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</si>
  <si>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</si>
  <si>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</si>
  <si>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</si>
  <si>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</si>
  <si>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</si>
  <si>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</si>
  <si>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</si>
  <si>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</si>
  <si>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</si>
  <si>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</si>
  <si>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</si>
  <si>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</si>
  <si>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</si>
  <si>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</si>
  <si>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</si>
  <si>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</si>
  <si>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</si>
  <si>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</si>
  <si>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</si>
  <si>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</si>
  <si>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</si>
  <si>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</si>
  <si>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</si>
  <si>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</si>
  <si>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</si>
  <si>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</si>
  <si>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</si>
  <si>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</si>
  <si>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</si>
  <si>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</si>
  <si>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</si>
  <si>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</si>
  <si>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</si>
  <si>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</si>
  <si>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</si>
  <si>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</si>
  <si>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</si>
  <si>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</si>
  <si>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</si>
  <si>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</si>
  <si>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</si>
  <si>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</si>
  <si>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</si>
  <si>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</si>
  <si>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</si>
  <si>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</si>
  <si>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</si>
  <si>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</si>
  <si>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</si>
  <si>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</si>
  <si>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</si>
  <si>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</si>
  <si>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</si>
  <si>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</si>
  <si>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</si>
  <si>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</si>
  <si>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</si>
  <si>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</si>
  <si>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</si>
  <si>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</si>
  <si>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</si>
  <si>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</si>
  <si>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</si>
  <si>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</si>
  <si>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</si>
  <si>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Heavy rain</t>
  </si>
  <si>
    <t/>
  </si>
  <si>
    <t>Weather Information</t>
  </si>
  <si>
    <t>High (F)</t>
  </si>
  <si>
    <t>Low (F)</t>
  </si>
  <si>
    <t>69,434 MW</t>
  </si>
  <si>
    <t>21,313 MW</t>
  </si>
  <si>
    <t>Vancouver, WA</t>
  </si>
  <si>
    <t>11,349 MW</t>
  </si>
  <si>
    <t>45,698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</si>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</sst>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97146AB-7825-4287-9E1D-38057911E62B}"/>
    <cellStyle name="Normal" xfId="0" builtinId="0"/>
    <cellStyle name="Normal 4" xfId="1" xr:uid="{8752CC7F-00FC-43F7-8C20-7FD12C112D4B}"/>
    <cellStyle name="Percent 2" xfId="3" xr:uid="{53B1B144-E1B3-41A3-8F2A-5A2086A86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D4-4B03-BA33-CB7FF1783A0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D4-4B03-BA33-CB7FF1783A0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0.76557763426870284</c:v>
                </c:pt>
                <c:pt idx="1">
                  <c:v>0.23442236573129716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D4-4B03-BA33-CB7FF1783A0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D4-4B03-BA33-CB7FF1783A0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D4-4B03-BA33-CB7FF1783A0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0.23442236573129716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D4-4B03-BA33-CB7FF178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4513.2141301000001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5-420A-84D4-713CD836B32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12131.113563999999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5-420A-84D4-713CD836B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131.113563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B9-49C7-B25A-4670959E006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B9-49C7-B25A-4670959E006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0.74429584830939122</c:v>
                </c:pt>
                <c:pt idx="1">
                  <c:v>0.25570415169060878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B9-49C7-B25A-4670959E006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7B9-49C7-B25A-4670959E006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7B9-49C7-B25A-4670959E006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0.25570415169060878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B9-49C7-B25A-4670959E0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83-4739-9208-832DA68B06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83-4739-9208-832DA68B06A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0.71931292271346614</c:v>
                </c:pt>
                <c:pt idx="1">
                  <c:v>0.28068707728653386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83-4739-9208-832DA68B06A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083-4739-9208-832DA68B06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83-4739-9208-832DA68B06A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0.28068707728653386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83-4739-9208-832DA68B0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1385.3607235000002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AF7-9D4E-446884BBB93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9-4AF7-9D4E-446884BBB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34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3376.73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6-4F3C-B4E9-4A3963CB96E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4680.7299999999996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6-4F3C-B4E9-4A3963CB9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CF572B7-188B-4AE9-90FE-B09013E0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EBE905C-8161-43A1-8932-77B8E7F2B16A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B6E434F-933B-4912-AD43-0B84645A7B86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DF0CAD6-E32E-461F-8B2B-DA400F9F335E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82B8291-30C3-435A-B6A8-B0EF88EE4A4D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26207B6-219D-4799-9E6F-99C13EACAAD9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A6B8E882-4826-40C8-AB73-FEA56A8E28BA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8D9F6C0-29C7-4E9F-8AA7-F150BD460564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6468357-A012-44ED-A17A-71E0A6F4C9C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D1F90B6-C071-400E-B653-63BBE98B6EA1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3C18061-A26F-44E7-92FB-03BE2FDCD6CE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8303C7D-B6F5-4D05-AB13-8755F2E51A1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0367E28-574D-414F-9C41-859B0DBBA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07D4DA6-F4BD-4871-993C-4A7046C4009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A2CEA10-AA46-48E7-98B7-B333DC4C42A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69,434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4783B85-CCFE-4D77-9F5E-25BA56C2A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D7EFEA2-1C3E-488F-B1B8-077DE9DCE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B369F74-40C3-411F-9C2C-3382014EB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2A3BEC2-C430-4EDF-87B9-622AA4F92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A421A52-9902-4ACE-B4D8-A37BF9424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06CFE6B-0E04-4F8F-ABB8-F6CD6CB2CF9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8D84671-BDEB-4D27-B43E-339EF31098E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21,313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9C9FC55-166C-4EC1-89F3-FEA08641A25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BFC7993-3EC5-4327-AC57-3F35ABC20D2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45,698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EC0A073-73B7-4BFD-BAA8-C0A848C20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90D4E6F-3057-4AEF-B5F0-0598057DCD0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5865A0C-63BA-4A2D-9BA5-64FB341B1B77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CD74CA0-9D2D-4B54-A698-CFCFE3534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88358E0-6E14-46DE-845A-1F27B7200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631AE32-B938-45AD-A2DF-2AAD5DB5962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156EB9E-1A9C-45A0-9848-1A627A3235FF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5DE0595-B343-4EE5-A251-9C6EFC9C52D1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D046B06-0EF1-40BC-92F1-A2078A549F8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98A7CBF4-A44F-464C-8F80-F9F520A09B1C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B51FC04-0A63-4A12-8F43-29B9FA6A9C08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265EB00-D669-415C-90D1-F93DF35BB5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1A2B3D2-C940-4DCC-BCA1-15A7606735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70489E1-7D46-4507-B704-170ECDF79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E523434-62EF-4A86-9BE3-780010CAA1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5CAACBC-7160-43B0-95D1-50C3894F7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8-28.xlsm" TargetMode="External"/><Relationship Id="rId1" Type="http://schemas.openxmlformats.org/officeDocument/2006/relationships/externalLinkPath" Target="WECC%20Report%20Template%202024-08-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12131.113563999999</v>
          </cell>
          <cell r="G13">
            <v>4513.2141301000001</v>
          </cell>
        </row>
        <row r="15">
          <cell r="E15">
            <v>2343</v>
          </cell>
          <cell r="G15">
            <v>1385.3607235000002</v>
          </cell>
        </row>
        <row r="17">
          <cell r="E17">
            <v>4680.7299999999996</v>
          </cell>
          <cell r="G17">
            <v>3376.73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0.76557763426870284</v>
          </cell>
          <cell r="G10">
            <v>0.76557763426870284</v>
          </cell>
          <cell r="H10">
            <v>0.23442236573129716</v>
          </cell>
        </row>
        <row r="11">
          <cell r="F11">
            <v>0.71931292271346614</v>
          </cell>
          <cell r="G11">
            <v>0.71931292271346614</v>
          </cell>
          <cell r="H11">
            <v>0.28068707728653386</v>
          </cell>
        </row>
        <row r="13">
          <cell r="F13">
            <v>0.74429584830939122</v>
          </cell>
          <cell r="G13">
            <v>0.74429584830939122</v>
          </cell>
          <cell r="H13">
            <v>0.25570415169060878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B815-DD4D-4078-8D84-F0FF0E9D1596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45532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100.5</v>
      </c>
      <c r="D5"/>
      <c r="E5" s="8">
        <v>51.2</v>
      </c>
      <c r="F5" s="1"/>
      <c r="G5" s="8">
        <v>62</v>
      </c>
      <c r="H5" s="1"/>
      <c r="I5" s="8">
        <v>102.4</v>
      </c>
    </row>
    <row r="6" spans="1:9" x14ac:dyDescent="0.25">
      <c r="A6" s="7" t="s">
        <v>4</v>
      </c>
      <c r="B6"/>
      <c r="C6" s="8">
        <v>67.2</v>
      </c>
      <c r="D6"/>
      <c r="E6" s="8">
        <v>45.7</v>
      </c>
      <c r="F6" s="1"/>
      <c r="G6" s="8">
        <v>49.7</v>
      </c>
      <c r="H6" s="1"/>
      <c r="I6" s="8">
        <v>74.3</v>
      </c>
    </row>
    <row r="7" spans="1:9" x14ac:dyDescent="0.25">
      <c r="A7" s="7" t="s">
        <v>5</v>
      </c>
      <c r="B7"/>
      <c r="C7" s="8" t="s">
        <v>88</v>
      </c>
      <c r="D7"/>
      <c r="E7" s="8" t="s">
        <v>89</v>
      </c>
      <c r="F7" s="1"/>
      <c r="G7" s="8" t="s">
        <v>88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69434.063540000003</v>
      </c>
      <c r="D13" s="19">
        <v>17</v>
      </c>
      <c r="E13" s="19">
        <v>12131.113563999999</v>
      </c>
      <c r="F13"/>
      <c r="G13" s="19">
        <v>4513.2141301000001</v>
      </c>
      <c r="H13"/>
      <c r="I13" s="19">
        <v>18255.239999999998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21313.241900000001</v>
      </c>
      <c r="D15" s="19">
        <v>17</v>
      </c>
      <c r="E15" s="19">
        <v>2343</v>
      </c>
      <c r="F15" s="21"/>
      <c r="G15" s="19">
        <v>1385.3607235000002</v>
      </c>
      <c r="H15"/>
      <c r="I15" s="19">
        <v>7976.37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45698.276494500002</v>
      </c>
      <c r="D17" s="24">
        <v>19</v>
      </c>
      <c r="E17" s="24">
        <v>4680.7299999999996</v>
      </c>
      <c r="F17" s="11"/>
      <c r="G17" s="24">
        <v>3376.73</v>
      </c>
      <c r="H17" s="11"/>
      <c r="I17" s="24">
        <v>12342.7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135978.52744099998</v>
      </c>
      <c r="D19" s="26">
        <v>18</v>
      </c>
      <c r="E19" s="26">
        <v>19970.894004000002</v>
      </c>
      <c r="F19" s="26"/>
      <c r="G19" s="26">
        <v>8506.8330040000001</v>
      </c>
      <c r="H19" s="26"/>
      <c r="I19" s="26">
        <v>37470.31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74043</v>
      </c>
      <c r="D24" s="19">
        <v>17</v>
      </c>
      <c r="E24" s="19">
        <v>17393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22224</v>
      </c>
      <c r="D25" s="19">
        <v>16</v>
      </c>
      <c r="E25" s="19">
        <v>5025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46990</v>
      </c>
      <c r="D26" s="28">
        <v>17</v>
      </c>
      <c r="E26" s="24">
        <v>6754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143246</v>
      </c>
      <c r="D27" s="29">
        <v>17</v>
      </c>
      <c r="E27" s="26">
        <v>29156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F778661-3889-406B-8AD3-05E6B027B05E}"/>
    <hyperlink ref="J3" r:id="rId2" display="kraig.patterson@hotmail.com" xr:uid="{E13876D5-78F0-4F8A-A318-61D8F35A993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5E0D-CF06-4D0C-BA27-933202824E58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51.2</v>
      </c>
    </row>
    <row r="9" spans="1:25" ht="15" customHeight="1" x14ac:dyDescent="0.3">
      <c r="A9" s="85" t="s">
        <v>93</v>
      </c>
      <c r="B9" s="86">
        <v>45.7</v>
      </c>
    </row>
    <row r="10" spans="1:25" ht="15" customHeight="1" x14ac:dyDescent="0.3">
      <c r="A10" s="86" t="s">
        <v>89</v>
      </c>
      <c r="B10" s="87"/>
      <c r="E10" s="88">
        <v>69434.063540000003</v>
      </c>
      <c r="F10" s="89">
        <v>0.76557763426870284</v>
      </c>
      <c r="G10" s="89">
        <f>IF(F10&gt;=1,1,F10)</f>
        <v>0.76557763426870284</v>
      </c>
      <c r="H10" s="89">
        <f>IF(F10&gt;=1,0,1-F10)</f>
        <v>0.23442236573129716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21313.241900000001</v>
      </c>
      <c r="F11" s="89">
        <v>0.71931292271346614</v>
      </c>
      <c r="G11" s="89">
        <f>IF(F11&gt;=1,1,F11)</f>
        <v>0.71931292271346614</v>
      </c>
      <c r="H11" s="89">
        <f>IF(F11&gt;=1,0,1-F11)</f>
        <v>0.28068707728653386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76.400000000000006</v>
      </c>
      <c r="E13" s="91">
        <v>45698.276494500002</v>
      </c>
      <c r="F13" s="89">
        <v>0.74429584830939122</v>
      </c>
      <c r="G13" s="89">
        <f>IF(F13&gt;=1,1,F13)</f>
        <v>0.74429584830939122</v>
      </c>
      <c r="H13" s="89">
        <f>IF(F13&gt;=1,0,1-F13)</f>
        <v>0.25570415169060878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45.9</v>
      </c>
      <c r="V14" s="90"/>
      <c r="W14" s="90"/>
    </row>
    <row r="15" spans="1:25" ht="15" customHeight="1" x14ac:dyDescent="0.3">
      <c r="A15" s="86" t="s">
        <v>88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79.2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54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93.1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57.7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65.900000000000006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103.8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88.8</v>
      </c>
    </row>
    <row r="35" spans="1:8" ht="15" customHeight="1" x14ac:dyDescent="0.3">
      <c r="A35" s="86" t="s">
        <v>104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83.5</v>
      </c>
    </row>
    <row r="39" spans="1:8" ht="15" customHeight="1" x14ac:dyDescent="0.3">
      <c r="A39" s="85" t="s">
        <v>93</v>
      </c>
      <c r="B39" s="86">
        <v>59.6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2024-08-28T12:43:11Z</dcterms:created>
  <dcterms:modified xsi:type="dcterms:W3CDTF">2024-08-28T12:43:22Z</dcterms:modified>
</cp:coreProperties>
</file>