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paull\Desktop\DSR\"/>
    </mc:Choice>
  </mc:AlternateContent>
  <xr:revisionPtr revIDLastSave="0" documentId="13_ncr:1_{AEC82B1B-1F00-4051-A24E-1BC566990F17}" xr6:coauthVersionLast="47" xr6:coauthVersionMax="47" xr10:uidLastSave="{00000000-0000-0000-0000-000000000000}"/>
  <bookViews>
    <workbookView xWindow="-120" yWindow="-120" windowWidth="29040" windowHeight="15720" activeTab="1" xr2:uid="{984279FB-4793-44B8-83CA-2CD5B4E5F18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<sst xmlns="http://schemas.openxmlformats.org/spreadsheetml/2006/main" count="168" uniqueCount="106">
  <si>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</si>
  <si>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</si>
  <si>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</si>
  <si>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</si>
  <si>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</si>
  <si>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</si>
  <si>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</si>
  <si>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</si>
  <si>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</si>
  <si>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</si>
  <si>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</si>
  <si>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</si>
  <si>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</si>
  <si>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</si>
  <si>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</si>
  <si>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</si>
  <si>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</si>
  <si>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</si>
  <si>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</si>
  <si>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</si>
  <si>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</si>
  <si>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</si>
  <si>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</si>
  <si>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</si>
  <si>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</si>
  <si>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</si>
  <si>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</si>
  <si>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</si>
  <si>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</si>
  <si>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</si>
  <si>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</si>
  <si>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</si>
  <si>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</si>
  <si>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</si>
  <si>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</si>
  <si>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</si>
  <si>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</si>
  <si>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</si>
  <si>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</si>
  <si>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</si>
  <si>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</si>
  <si>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</si>
  <si>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</si>
  <si>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</si>
  <si>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</si>
  <si>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</si>
  <si>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</si>
  <si>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</si>
  <si>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</si>
  <si>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</si>
  <si>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</si>
  <si>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</si>
  <si>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</si>
  <si>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</si>
  <si>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</si>
  <si>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</si>
  <si>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</si>
  <si>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</si>
  <si>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</si>
  <si>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</si>
  <si>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</si>
  <si>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</si>
  <si>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</si>
  <si>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</si>
  <si>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</si>
  <si>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</si>
  <si>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</si>
  <si>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</si>
  <si>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</si>
  <si>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</si>
  <si>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</si>
  <si>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</si>
  <si>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</si>
  <si>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</si>
  <si>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</si>
  <si>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</si>
  <si>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</si>
  <si>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</si>
  <si>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</si>
  <si>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</si>
  <si>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</si>
  <si>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</si>
  <si>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</si>
  <si>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</si>
  <si>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</si>
  <si>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</si>
  <si>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</si>
  <si>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</si>
  <si>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</si>
  <si>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</si>
  <si>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Moderate rain</t>
  </si>
  <si>
    <t/>
  </si>
  <si>
    <t>Weather Information</t>
  </si>
  <si>
    <t>High (F)</t>
  </si>
  <si>
    <t>Low (F)</t>
  </si>
  <si>
    <t>71,503 MW</t>
  </si>
  <si>
    <t>22,986 MW</t>
  </si>
  <si>
    <t>Vancouver, WA</t>
  </si>
  <si>
    <t>11,349 MW</t>
  </si>
  <si>
    <t>43,387 MW</t>
  </si>
  <si>
    <t>Billings, MT</t>
  </si>
  <si>
    <t>Loveland, CO</t>
  </si>
  <si>
    <t>Los Angeles, CA</t>
  </si>
  <si>
    <t>Phoenix, AZ</t>
  </si>
  <si>
    <t>Salt Lake City, UT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</si>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</sst>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9BCA5C5-3D8C-4E1A-91D6-73C5C05E63F5}"/>
    <cellStyle name="Normal" xfId="0" builtinId="0"/>
    <cellStyle name="Normal 4" xfId="1" xr:uid="{B51534D0-7434-4489-92D0-D732DA07136F}"/>
    <cellStyle name="Percent 2" xfId="3" xr:uid="{17CA2BEF-855C-4112-BCB9-63E0350681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E4-43DA-81C8-79BBEBD162A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E4-43DA-81C8-79BBEBD162A4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0.7883872850763548</c:v>
                </c:pt>
                <c:pt idx="1">
                  <c:v>0.2116127149236452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E4-43DA-81C8-79BBEBD162A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AE4-43DA-81C8-79BBEBD162A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AE4-43DA-81C8-79BBEBD162A4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0.2116127149236452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AE4-43DA-81C8-79BBEBD16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4647.6810132999999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A-4A43-940C-D7E15BB4A77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8635.5301220000001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A-4A43-940C-D7E15BB4A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8635.530122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82-45F9-983F-4DCF807167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82-45F9-983F-4DCF80716728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0.70665333843773404</c:v>
                </c:pt>
                <c:pt idx="1">
                  <c:v>0.29334666156226596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82-45F9-983F-4DCF8071672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182-45F9-983F-4DCF807167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182-45F9-983F-4DCF80716728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0.29334666156226596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82-45F9-983F-4DCF80716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0C-451E-83B2-05B35372A4C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0C-451E-83B2-05B35372A4C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0.77575765237934535</c:v>
                </c:pt>
                <c:pt idx="1">
                  <c:v>0.22424234762065465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0C-451E-83B2-05B35372A4C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0C-451E-83B2-05B35372A4C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20C-451E-83B2-05B35372A4C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0.22424234762065465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0C-451E-83B2-05B35372A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1494.0704506000002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F-494B-897F-1A096D379A9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F-494B-897F-1A096D379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95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2820.1616087709995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C-4C56-8622-08B134A80BC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2499.1999999999998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CC-4C56-8622-08B134A80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6917520-4789-4227-AF6C-1B742F96D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135265B8-D812-4158-BA18-69A407CB589B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2683EBF-AA27-43C8-97DD-665196AB2590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A834F272-E5F6-4A0C-B0CB-925FFC58FB22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1CC3E629-A8F5-44C4-9079-93D511AC52FA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79F7866E-8B9D-429A-8FAF-CD5E1DE81C89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BFB2B36D-D6E5-47CA-8800-15DC4CC4D7B4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0ECD39A3-42CD-4ACA-B408-7E4253982F54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0A98E69-9246-4AF5-A4D1-370EDE576423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AE0724E-5D7F-4CEF-8E0A-626C1B75D61F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71CB8D0D-4ABA-4D41-B469-437171E2503F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98CA4C34-A4F2-47F5-ADB1-00D35521D6B0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9AD884C3-FBF6-4F52-B5C8-14B9433CD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F589033-4206-47ED-825C-B2755B1E6060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E730149-E248-4E51-922C-A8FC7AE694A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71,503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04E3F38B-8590-4CC6-B317-48C92F995A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F19800C-04F4-430D-99C6-BF2137AA0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048D109-91D3-4AE6-856E-279657807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E157C89-3DDF-483C-9093-D3E20F000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7E56F45-9DAE-453B-A7BC-1751EDC04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8F3A0031-8EFE-420D-B166-0E1B51E1291F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F8A8B4F-4269-4439-BE03-DB916001099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22,986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342555B5-F707-4AEC-AC0A-5661751876BA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4272B32-4F16-48F6-B443-C15B67166B3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43,387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ED38F98-9BCA-4569-A487-524386267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D43A4A4-7050-4D12-98CB-5701F65E52E0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FD0A101-8EC6-45A6-84D7-D5108AC1F91C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9A31C5E-4CA6-4EC2-BAA9-DA7C357E9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53F91DD-F861-4992-962F-2F27206D9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D09246D-A84C-4361-B7C1-DB25ABB079E4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C5C290C-97CC-4563-98C8-F5371BCBFCF3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2A76874-0FE9-4EAE-AC20-B38143CA521B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ECCD676-9D9E-4092-AFD7-F894E1A0958A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2B982B0-FD31-4205-81BD-909634523426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BE6DBD2-DD6C-4628-8C28-2CBDBA62A63C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E764BC5-7163-44AF-83D7-89AF8EE8EA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F4080E7-69F7-4014-A2EE-5482E88801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BAE8F94-BC5F-41AA-B3E3-24889CE746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55DBFC5-172B-448D-B37A-32A2D2B6A5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41256DA-12E2-4199-BC94-0D25B0B738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paull\Desktop\DSR\WECC%20Report%20Template%202024-08-22.xlsm" TargetMode="External"/><Relationship Id="rId1" Type="http://schemas.openxmlformats.org/officeDocument/2006/relationships/externalLinkPath" Target="WECC%20Report%20Template%202024-08-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8635.5301220000001</v>
          </cell>
          <cell r="G13">
            <v>4647.6810132999999</v>
          </cell>
        </row>
        <row r="15">
          <cell r="E15">
            <v>1957</v>
          </cell>
          <cell r="G15">
            <v>1494.0704506000002</v>
          </cell>
        </row>
        <row r="17">
          <cell r="E17">
            <v>2499.1999999999998</v>
          </cell>
          <cell r="G17">
            <v>2820.1616087709995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0.7883872850763548</v>
          </cell>
          <cell r="G10">
            <v>0.7883872850763548</v>
          </cell>
          <cell r="H10">
            <v>0.2116127149236452</v>
          </cell>
        </row>
        <row r="11">
          <cell r="F11">
            <v>0.77575765237934535</v>
          </cell>
          <cell r="G11">
            <v>0.77575765237934535</v>
          </cell>
          <cell r="H11">
            <v>0.22424234762065465</v>
          </cell>
        </row>
        <row r="13">
          <cell r="F13">
            <v>0.70665333843773404</v>
          </cell>
          <cell r="G13">
            <v>0.70665333843773404</v>
          </cell>
          <cell r="H13">
            <v>0.29334666156226596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C3B86-21D8-4D3B-9E63-41D5C73150E5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45526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25">
      <c r="A5" s="7" t="s">
        <v>3</v>
      </c>
      <c r="B5"/>
      <c r="C5" s="8">
        <v>84.8</v>
      </c>
      <c r="D5"/>
      <c r="E5" s="8">
        <v>74.099999999999994</v>
      </c>
      <c r="F5" s="1"/>
      <c r="G5" s="8">
        <v>64.599999999999994</v>
      </c>
      <c r="H5" s="1"/>
      <c r="I5" s="8">
        <v>86.8</v>
      </c>
    </row>
    <row r="6" spans="1:9" x14ac:dyDescent="0.25">
      <c r="A6" s="7" t="s">
        <v>4</v>
      </c>
      <c r="B6"/>
      <c r="C6" s="8">
        <v>57.4</v>
      </c>
      <c r="D6"/>
      <c r="E6" s="8">
        <v>48.1</v>
      </c>
      <c r="F6" s="1"/>
      <c r="G6" s="8">
        <v>57.3</v>
      </c>
      <c r="H6" s="1"/>
      <c r="I6" s="8">
        <v>58.6</v>
      </c>
    </row>
    <row r="7" spans="1:9" x14ac:dyDescent="0.25">
      <c r="A7" s="7" t="s">
        <v>5</v>
      </c>
      <c r="B7"/>
      <c r="C7" s="8" t="s">
        <v>88</v>
      </c>
      <c r="D7"/>
      <c r="E7" s="8" t="s">
        <v>89</v>
      </c>
      <c r="F7" s="1"/>
      <c r="G7" s="8" t="s">
        <v>90</v>
      </c>
      <c r="H7" s="1"/>
      <c r="I7" s="8" t="s">
        <v>88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71502.784820000001</v>
      </c>
      <c r="D13" s="19">
        <v>17</v>
      </c>
      <c r="E13" s="19">
        <v>8635.5301220000001</v>
      </c>
      <c r="F13"/>
      <c r="G13" s="19">
        <v>4647.6810132999999</v>
      </c>
      <c r="H13"/>
      <c r="I13" s="19">
        <v>20000.599999999999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22985.699240000002</v>
      </c>
      <c r="D15" s="19">
        <v>17</v>
      </c>
      <c r="E15" s="19">
        <v>1957</v>
      </c>
      <c r="F15" s="21"/>
      <c r="G15" s="19">
        <v>1494.0704506000002</v>
      </c>
      <c r="H15"/>
      <c r="I15" s="19">
        <v>8369.91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43387.101673399993</v>
      </c>
      <c r="D17" s="24">
        <v>19</v>
      </c>
      <c r="E17" s="24">
        <v>2499.1999999999998</v>
      </c>
      <c r="F17" s="11"/>
      <c r="G17" s="24">
        <v>2820.1616087709995</v>
      </c>
      <c r="H17" s="11"/>
      <c r="I17" s="24">
        <v>14139.07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136736.22169024995</v>
      </c>
      <c r="D19" s="26">
        <v>18</v>
      </c>
      <c r="E19" s="26">
        <v>13067.136382999999</v>
      </c>
      <c r="F19" s="26"/>
      <c r="G19" s="26">
        <v>8887.8544098662478</v>
      </c>
      <c r="H19" s="26"/>
      <c r="I19" s="26">
        <v>41184.579999999994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75605</v>
      </c>
      <c r="D24" s="19">
        <v>16</v>
      </c>
      <c r="E24" s="19">
        <v>18993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21766</v>
      </c>
      <c r="D25" s="19">
        <v>14</v>
      </c>
      <c r="E25" s="19">
        <v>4525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47587</v>
      </c>
      <c r="D26" s="28">
        <v>17</v>
      </c>
      <c r="E26" s="24">
        <v>6479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144613</v>
      </c>
      <c r="D27" s="29">
        <v>17</v>
      </c>
      <c r="E27" s="26">
        <v>28644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91</v>
      </c>
      <c r="H38" s="1"/>
      <c r="I38" s="47" t="s">
        <v>91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8A669E8C-B645-4BC8-8EED-FF0EFF2D0AE6}"/>
    <hyperlink ref="J3" r:id="rId2" display="kraig.patterson@hotmail.com" xr:uid="{E1040037-00F0-4219-8C21-DD1F6EE3AC5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98B33-7D7D-4B50-A6E6-F8D241EAD55E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92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85</v>
      </c>
      <c r="B7" s="84"/>
    </row>
    <row r="8" spans="1:25" ht="15" customHeight="1" x14ac:dyDescent="0.3">
      <c r="A8" s="85" t="s">
        <v>93</v>
      </c>
      <c r="B8" s="86">
        <v>74.099999999999994</v>
      </c>
    </row>
    <row r="9" spans="1:25" ht="15" customHeight="1" x14ac:dyDescent="0.3">
      <c r="A9" s="85" t="s">
        <v>94</v>
      </c>
      <c r="B9" s="86">
        <v>48.1</v>
      </c>
    </row>
    <row r="10" spans="1:25" ht="15" customHeight="1" x14ac:dyDescent="0.3">
      <c r="A10" s="86" t="s">
        <v>89</v>
      </c>
      <c r="B10" s="87"/>
      <c r="E10" s="88">
        <v>71502.784820000001</v>
      </c>
      <c r="F10" s="89">
        <v>0.7883872850763548</v>
      </c>
      <c r="G10" s="89">
        <f>IF(F10&gt;=1,1,F10)</f>
        <v>0.7883872850763548</v>
      </c>
      <c r="H10" s="89">
        <f>IF(F10&gt;=1,0,1-F10)</f>
        <v>0.2116127149236452</v>
      </c>
      <c r="I10" t="s">
        <v>95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22985.699240000002</v>
      </c>
      <c r="F11" s="89">
        <v>0.77575765237934535</v>
      </c>
      <c r="G11" s="89">
        <f>IF(F11&gt;=1,1,F11)</f>
        <v>0.77575765237934535</v>
      </c>
      <c r="H11" s="89">
        <f>IF(F11&gt;=1,0,1-F11)</f>
        <v>0.22424234762065465</v>
      </c>
      <c r="I11" t="s">
        <v>96</v>
      </c>
      <c r="V11" s="90"/>
      <c r="W11" s="90"/>
    </row>
    <row r="12" spans="1:25" ht="15" customHeight="1" x14ac:dyDescent="0.3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3">
      <c r="A13" s="85" t="s">
        <v>93</v>
      </c>
      <c r="B13" s="86">
        <v>71.7</v>
      </c>
      <c r="E13" s="91">
        <v>43387.101673399993</v>
      </c>
      <c r="F13" s="89">
        <v>0.70665333843773404</v>
      </c>
      <c r="G13" s="89">
        <f>IF(F13&gt;=1,1,F13)</f>
        <v>0.70665333843773404</v>
      </c>
      <c r="H13" s="89">
        <f>IF(F13&gt;=1,0,1-F13)</f>
        <v>0.29334666156226596</v>
      </c>
      <c r="I13" t="s">
        <v>99</v>
      </c>
      <c r="V13" s="90"/>
      <c r="W13" s="90"/>
    </row>
    <row r="14" spans="1:25" ht="15" customHeight="1" x14ac:dyDescent="0.3">
      <c r="A14" s="85" t="s">
        <v>94</v>
      </c>
      <c r="B14" s="86">
        <v>58</v>
      </c>
      <c r="V14" s="90"/>
      <c r="W14" s="90"/>
    </row>
    <row r="15" spans="1:25" ht="15" customHeight="1" x14ac:dyDescent="0.3">
      <c r="A15" s="86" t="s">
        <v>105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93</v>
      </c>
      <c r="B18" s="86">
        <v>90.7</v>
      </c>
      <c r="C18" s="84"/>
      <c r="E18" s="93"/>
      <c r="F18" s="93"/>
      <c r="G18" s="93"/>
      <c r="H18" s="84"/>
    </row>
    <row r="19" spans="1:8" ht="15" customHeight="1" x14ac:dyDescent="0.3">
      <c r="A19" s="85" t="s">
        <v>94</v>
      </c>
      <c r="B19" s="86">
        <v>57.1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93</v>
      </c>
      <c r="B23" s="86">
        <v>79.900000000000006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94</v>
      </c>
      <c r="B24" s="86">
        <v>63.5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105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93</v>
      </c>
      <c r="B28" s="86">
        <v>77.5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94</v>
      </c>
      <c r="B29" s="86">
        <v>69.2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93</v>
      </c>
      <c r="B33" s="86">
        <v>103.4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94</v>
      </c>
      <c r="B34" s="86">
        <v>87.8</v>
      </c>
    </row>
    <row r="35" spans="1:8" ht="15" customHeight="1" x14ac:dyDescent="0.3">
      <c r="A35" s="86" t="s">
        <v>105</v>
      </c>
      <c r="B35" s="87"/>
    </row>
    <row r="37" spans="1:8" ht="15" customHeight="1" x14ac:dyDescent="0.3">
      <c r="A37" s="83" t="s">
        <v>104</v>
      </c>
      <c r="B37" s="87"/>
    </row>
    <row r="38" spans="1:8" ht="15" customHeight="1" x14ac:dyDescent="0.3">
      <c r="A38" s="85" t="s">
        <v>93</v>
      </c>
      <c r="B38" s="86">
        <v>89.8</v>
      </c>
    </row>
    <row r="39" spans="1:8" ht="15" customHeight="1" x14ac:dyDescent="0.3">
      <c r="A39" s="85" t="s">
        <v>94</v>
      </c>
      <c r="B39" s="86">
        <v>57.5</v>
      </c>
    </row>
    <row r="40" spans="1:8" ht="15" customHeight="1" x14ac:dyDescent="0.3">
      <c r="A40" s="86" t="s">
        <v>90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Paull, Evan</dc:creator>
  <cp:lastModifiedBy>Paull, Evan</cp:lastModifiedBy>
  <dcterms:created xsi:type="dcterms:W3CDTF">2024-08-22T12:55:50Z</dcterms:created>
  <dcterms:modified xsi:type="dcterms:W3CDTF">2024-08-22T12:56:07Z</dcterms:modified>
</cp:coreProperties>
</file>