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EA743C75-3E33-42E4-8AE0-BE55398BF999}" xr6:coauthVersionLast="47" xr6:coauthVersionMax="47" xr10:uidLastSave="{00000000-0000-0000-0000-000000000000}"/>
  <bookViews>
    <workbookView xWindow="-110" yWindow="-110" windowWidth="19420" windowHeight="10300" activeTab="1" xr2:uid="{DF1FA206-7334-4BC8-B441-77FFC64FCC3D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<sst xmlns="http://schemas.openxmlformats.org/spreadsheetml/2006/main" count="168" uniqueCount="106">
  <si>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</si>
  <si>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</si>
  <si>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</si>
  <si>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</si>
  <si>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</si>
  <si>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</si>
  <si>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</si>
  <si>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</si>
  <si>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</si>
  <si>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</si>
  <si>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</si>
  <si>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</si>
  <si>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</si>
  <si>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</si>
  <si>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</si>
  <si>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</si>
  <si>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</si>
  <si>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</si>
  <si>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</si>
  <si>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</si>
  <si>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</si>
  <si>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</si>
  <si>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</si>
  <si>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</si>
  <si>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</si>
  <si>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</si>
  <si>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</si>
  <si>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</si>
  <si>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</si>
  <si>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</si>
  <si>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</si>
  <si>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</si>
  <si>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</si>
  <si>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</si>
  <si>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</si>
  <si>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</si>
  <si>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</si>
  <si>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</si>
  <si>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</si>
  <si>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</si>
  <si>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</si>
  <si>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</si>
  <si>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</si>
  <si>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</si>
  <si>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</si>
  <si>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</si>
  <si>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</si>
  <si>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</si>
  <si>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</si>
  <si>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</si>
  <si>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</si>
  <si>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</si>
  <si>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</si>
  <si>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</si>
  <si>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</si>
  <si>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</si>
  <si>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</si>
  <si>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</si>
  <si>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</si>
  <si>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</si>
  <si>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</si>
  <si>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</si>
  <si>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</si>
  <si>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</si>
  <si>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</si>
  <si>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</si>
  <si>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</si>
  <si>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</si>
  <si>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</si>
  <si>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</si>
  <si>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</si>
  <si>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</si>
  <si>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</si>
  <si>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</si>
  <si>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</si>
  <si>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</si>
  <si>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</si>
  <si>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</si>
  <si>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</si>
  <si>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</si>
  <si>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</si>
  <si>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</si>
  <si>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</si>
  <si>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</si>
  <si>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</si>
  <si>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</si>
  <si>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</si>
  <si>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</si>
  <si>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</si>
  <si>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</si>
  <si>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 xml:space="preserve">Cloudy </t>
  </si>
  <si>
    <t/>
  </si>
  <si>
    <t>Weather Information</t>
  </si>
  <si>
    <t>High (F)</t>
  </si>
  <si>
    <t>Low (F)</t>
  </si>
  <si>
    <t>73,718 MW</t>
  </si>
  <si>
    <t>24,213 MW</t>
  </si>
  <si>
    <t>Vancouver, WA</t>
  </si>
  <si>
    <t>11,349 MW</t>
  </si>
  <si>
    <t>47,124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</si>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</sst>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9F637B7-4C5A-44BE-82BC-91176EB56ABC}"/>
    <cellStyle name="Normal" xfId="0" builtinId="0"/>
    <cellStyle name="Normal 4" xfId="1" xr:uid="{E8A285B5-9E9F-42E1-86DF-429C1729EC7E}"/>
    <cellStyle name="Percent 2" xfId="3" xr:uid="{E9EC83BA-7704-4729-9822-2F9DA3357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30-4B10-B06F-3330CF50DDA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30-4B10-B06F-3330CF50DDA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0.81281381796129892</c:v>
                </c:pt>
                <c:pt idx="1">
                  <c:v>0.18718618203870108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30-4B10-B06F-3330CF50DDA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330-4B10-B06F-3330CF50DDA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330-4B10-B06F-3330CF50DDA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0.18718618203870108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0-4B10-B06F-3330CF50D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4791.6796993000007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4-43DD-9DF4-40EEF61D9F1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11395.045484999999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14-43DD-9DF4-40EEF61D9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395.045484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11-41C4-B33C-1C6CB8236FD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11-41C4-B33C-1C6CB8236FD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0.76751410289260247</c:v>
                </c:pt>
                <c:pt idx="1">
                  <c:v>0.23248589710739753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11-41C4-B33C-1C6CB8236FD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511-41C4-B33C-1C6CB8236FD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511-41C4-B33C-1C6CB8236FD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0.23248589710739753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11-41C4-B33C-1C6CB8236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66-443F-8655-8B3A631F7B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66-443F-8655-8B3A631F7B8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0.81717626965912926</c:v>
                </c:pt>
                <c:pt idx="1">
                  <c:v>0.18282373034087074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66-443F-8655-8B3A631F7B8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C66-443F-8655-8B3A631F7B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66-443F-8655-8B3A631F7B8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0.18282373034087074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66-443F-8655-8B3A631F7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1573.84063655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9-43B1-8E2E-34FFE610081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9-43B1-8E2E-34FFE6100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0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3421.54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1-4937-9FB9-6878ABED308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4725.54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1-4937-9FB9-6878ABED3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EFF8B6C-A745-47EC-A9AA-D6305B961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9391937-A54B-4A11-93C8-79C48378DECC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89D781C-FDAC-4741-87CC-908A0D0F598C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24429B6-6123-4730-83BC-5838EFB16287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147B132-8500-468E-AF9C-71FEE0AAA4A8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579D2A3F-1B0B-4045-9EFA-837186DB209E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AB7D0E91-2172-4B0A-A19F-A5ED15001EEA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57E4927-3341-4FC7-BF74-676DB67E2C3F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B1BE665-B055-4BE4-A339-46F88A72D015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44655D1-C0B1-4D08-B981-B75BE2779156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B78C9D1-8BD5-412F-A116-E246A178A461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B79B34E-4FA5-4DDC-935C-C4E958B87E27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E1A7E11-9678-4E03-8111-0E0193BA9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BA6BF3F-A2C3-4B40-ACF1-05E52419B287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D141013-3DBA-413D-8C03-4F62B99F694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73,718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1E812C6-E56B-4A67-952A-C239543D9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2B55649-05B4-48CB-A1F1-C2DDF85FF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E42DAE62-80D0-4D40-B8E3-4CD6B696A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150A702-0BE2-4225-9182-199645CF3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4EDE7C4-E2CE-431D-A6B2-634C93034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62DDF2D-044F-45F1-832B-F46A328AB640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8383290-0447-4F28-83A6-E84A6D08E95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24,213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D59C0F2C-4324-405C-8CD6-D6DCCF333EE6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81F64B3-B264-4294-B4A5-54E52F1FC5F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47,124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6C33C7F-C123-4EC5-AA05-E7279D688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66459D9-B35D-4C67-A29E-4AE919B04717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93CA1E4-1B4F-4A31-8F34-6289B84A3C65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CB161C8-39BD-4AE0-9831-B5B3F6FBC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F687F8C-3C00-422C-8FE5-68A4AC57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D50FDC5-BB7E-4079-9E4D-6DAA1E52887E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076465D-C6B9-426C-9D8D-57BD11965360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221F567-F40D-400A-BA4F-9060794A6891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D936D4E-F8A3-42F3-AD2B-609C169977E8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97C7D245-5613-4808-A285-183ED2A0E25E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F10C81E-B894-46DF-893D-38BA80A47A5D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5720AA8-DDF4-4B88-9A54-4139600827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049638B-BE3F-4AEF-BDC2-123A50B83D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24D7F1BA-41CB-49DD-9C1F-63F90FE8B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736E911-D11E-4B4A-AD44-A5A4D4139E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F84A2FD-B965-4F09-8B5D-112F58D559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8-16.xlsm" TargetMode="External"/><Relationship Id="rId1" Type="http://schemas.openxmlformats.org/officeDocument/2006/relationships/externalLinkPath" Target="WECC%20Report%20Template%202024-08-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11395.045484999999</v>
          </cell>
          <cell r="G13">
            <v>4791.6796993000007</v>
          </cell>
        </row>
        <row r="15">
          <cell r="E15">
            <v>2002</v>
          </cell>
          <cell r="G15">
            <v>1573.84063655</v>
          </cell>
        </row>
        <row r="17">
          <cell r="E17">
            <v>4725.54</v>
          </cell>
          <cell r="G17">
            <v>3421.54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0.81281381796129892</v>
          </cell>
          <cell r="G10">
            <v>0.81281381796129892</v>
          </cell>
          <cell r="H10">
            <v>0.18718618203870108</v>
          </cell>
        </row>
        <row r="11">
          <cell r="F11">
            <v>0.81717626965912926</v>
          </cell>
          <cell r="G11">
            <v>0.81717626965912926</v>
          </cell>
          <cell r="H11">
            <v>0.18282373034087074</v>
          </cell>
        </row>
        <row r="13">
          <cell r="F13">
            <v>0.76751410289260247</v>
          </cell>
          <cell r="G13">
            <v>0.76751410289260247</v>
          </cell>
          <cell r="H13">
            <v>0.23248589710739753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A23B4-624E-4DFB-862C-12CD58BF2835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45520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35">
      <c r="A5" s="7" t="s">
        <v>3</v>
      </c>
      <c r="B5"/>
      <c r="C5" s="8">
        <v>95.6</v>
      </c>
      <c r="D5"/>
      <c r="E5" s="8">
        <v>65.900000000000006</v>
      </c>
      <c r="F5" s="1"/>
      <c r="G5" s="8">
        <v>66.099999999999994</v>
      </c>
      <c r="H5" s="1"/>
      <c r="I5" s="8">
        <v>105.8</v>
      </c>
    </row>
    <row r="6" spans="1:9" x14ac:dyDescent="0.35">
      <c r="A6" s="7" t="s">
        <v>4</v>
      </c>
      <c r="B6"/>
      <c r="C6" s="8">
        <v>61.3</v>
      </c>
      <c r="D6"/>
      <c r="E6" s="8">
        <v>53</v>
      </c>
      <c r="F6" s="1"/>
      <c r="G6" s="8">
        <v>59.9</v>
      </c>
      <c r="H6" s="1"/>
      <c r="I6" s="8">
        <v>73.5</v>
      </c>
    </row>
    <row r="7" spans="1:9" x14ac:dyDescent="0.35">
      <c r="A7" s="7" t="s">
        <v>5</v>
      </c>
      <c r="B7"/>
      <c r="C7" s="8" t="s">
        <v>88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73718.149220000007</v>
      </c>
      <c r="D13" s="19">
        <v>17</v>
      </c>
      <c r="E13" s="19">
        <v>11395.045484999999</v>
      </c>
      <c r="F13"/>
      <c r="G13" s="19">
        <v>4791.6796993000007</v>
      </c>
      <c r="H13"/>
      <c r="I13" s="19">
        <v>18521.809999999998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24212.932870000001</v>
      </c>
      <c r="D15" s="19">
        <v>17</v>
      </c>
      <c r="E15" s="19">
        <v>2002</v>
      </c>
      <c r="F15" s="21"/>
      <c r="G15" s="19">
        <v>1573.84063655</v>
      </c>
      <c r="H15"/>
      <c r="I15" s="19">
        <v>8597.92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47123.830889400007</v>
      </c>
      <c r="D17" s="24">
        <v>19</v>
      </c>
      <c r="E17" s="24">
        <v>4725.54</v>
      </c>
      <c r="F17" s="11"/>
      <c r="G17" s="24">
        <v>3421.54</v>
      </c>
      <c r="H17" s="11"/>
      <c r="I17" s="24">
        <v>14170.560000000001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144274.75704120001</v>
      </c>
      <c r="D19" s="26">
        <v>18</v>
      </c>
      <c r="E19" s="26">
        <v>18030.693005000001</v>
      </c>
      <c r="F19" s="26"/>
      <c r="G19" s="26">
        <v>8806.0750049999988</v>
      </c>
      <c r="H19" s="26"/>
      <c r="I19" s="26">
        <v>40087.289999999994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77258</v>
      </c>
      <c r="D24" s="19">
        <v>16</v>
      </c>
      <c r="E24" s="19">
        <v>17087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25732</v>
      </c>
      <c r="D25" s="19">
        <v>17</v>
      </c>
      <c r="E25" s="19">
        <v>3868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47719</v>
      </c>
      <c r="D26" s="28">
        <v>17</v>
      </c>
      <c r="E26" s="24">
        <v>6183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150686</v>
      </c>
      <c r="D27" s="29">
        <v>17</v>
      </c>
      <c r="E27" s="26">
        <v>26286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3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3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3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37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3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3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3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3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3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3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3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3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35">
      <c r="A59" s="56" t="s">
        <v>76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5484ADB-0093-4CB0-BC40-6902ABD4E08E}"/>
    <hyperlink ref="J3" r:id="rId2" display="kraig.patterson@hotmail.com" xr:uid="{CB666569-1F24-46B2-A705-5159BBA6C02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FF25-61E0-4D42-8D16-11AF287C3828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85</v>
      </c>
      <c r="B7" s="84"/>
    </row>
    <row r="8" spans="1:25" ht="15" customHeight="1" x14ac:dyDescent="0.45">
      <c r="A8" s="85" t="s">
        <v>93</v>
      </c>
      <c r="B8" s="86">
        <v>65.900000000000006</v>
      </c>
    </row>
    <row r="9" spans="1:25" ht="15" customHeight="1" x14ac:dyDescent="0.45">
      <c r="A9" s="85" t="s">
        <v>94</v>
      </c>
      <c r="B9" s="86">
        <v>53</v>
      </c>
    </row>
    <row r="10" spans="1:25" ht="15" customHeight="1" x14ac:dyDescent="0.45">
      <c r="A10" s="86" t="s">
        <v>89</v>
      </c>
      <c r="B10" s="87"/>
      <c r="E10" s="88">
        <v>73718.149220000007</v>
      </c>
      <c r="F10" s="89">
        <v>0.81281381796129892</v>
      </c>
      <c r="G10" s="89">
        <f>IF(F10&gt;=1,1,F10)</f>
        <v>0.81281381796129892</v>
      </c>
      <c r="H10" s="89">
        <f>IF(F10&gt;=1,0,1-F10)</f>
        <v>0.18718618203870108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24212.932870000001</v>
      </c>
      <c r="F11" s="89">
        <v>0.81717626965912926</v>
      </c>
      <c r="G11" s="89">
        <f>IF(F11&gt;=1,1,F11)</f>
        <v>0.81717626965912926</v>
      </c>
      <c r="H11" s="89">
        <f>IF(F11&gt;=1,0,1-F11)</f>
        <v>0.18282373034087074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79.099999999999994</v>
      </c>
      <c r="E13" s="91">
        <v>47123.830889400007</v>
      </c>
      <c r="F13" s="89">
        <v>0.76751410289260247</v>
      </c>
      <c r="G13" s="89">
        <f>IF(F13&gt;=1,1,F13)</f>
        <v>0.76751410289260247</v>
      </c>
      <c r="H13" s="89">
        <f>IF(F13&gt;=1,0,1-F13)</f>
        <v>0.23248589710739753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59.7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89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59.8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93.3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56.6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81.3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71.2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107.9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92.6</v>
      </c>
    </row>
    <row r="35" spans="1:8" ht="15" customHeight="1" x14ac:dyDescent="0.45">
      <c r="A35" s="86" t="s">
        <v>88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91.8</v>
      </c>
    </row>
    <row r="39" spans="1:8" ht="15" customHeight="1" x14ac:dyDescent="0.45">
      <c r="A39" s="85" t="s">
        <v>94</v>
      </c>
      <c r="B39" s="86">
        <v>60.4</v>
      </c>
    </row>
    <row r="40" spans="1:8" ht="15" customHeight="1" x14ac:dyDescent="0.45">
      <c r="A40" s="86" t="s">
        <v>88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2024-08-16T12:19:01Z</dcterms:created>
  <dcterms:modified xsi:type="dcterms:W3CDTF">2024-08-16T12:19:13Z</dcterms:modified>
</cp:coreProperties>
</file>