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4E19DCEF-FCC2-403A-A732-1A2762A0D86E}" xr6:coauthVersionLast="47" xr6:coauthVersionMax="47" xr10:uidLastSave="{00000000-0000-0000-0000-000000000000}"/>
  <bookViews>
    <workbookView xWindow="-110" yWindow="-110" windowWidth="19420" windowHeight="10300" activeTab="1" xr2:uid="{8A7A0F91-814C-4618-A3AB-6BA6A9CC143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<sst xmlns="http://schemas.openxmlformats.org/spreadsheetml/2006/main" count="168" uniqueCount="105">
  <si>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</si>
  <si>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</si>
  <si>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</si>
  <si>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</si>
  <si>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</si>
  <si>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</si>
  <si>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</si>
  <si>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</si>
  <si>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</si>
  <si>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</si>
  <si>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</si>
  <si>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</si>
  <si>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</si>
  <si>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</si>
  <si>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</si>
  <si>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</si>
  <si>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</si>
  <si>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</si>
  <si>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</si>
  <si>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</si>
  <si>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</si>
  <si>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</si>
  <si>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</si>
  <si>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</si>
  <si>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</si>
  <si>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</si>
  <si>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</si>
  <si>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</si>
  <si>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</si>
  <si>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</si>
  <si>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</si>
  <si>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</si>
  <si>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</si>
  <si>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</si>
  <si>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</si>
  <si>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</si>
  <si>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</si>
  <si>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</si>
  <si>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</si>
  <si>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</si>
  <si>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</si>
  <si>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</si>
  <si>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</si>
  <si>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</si>
  <si>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</si>
  <si>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</si>
  <si>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</si>
  <si>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</si>
  <si>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</si>
  <si>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</si>
  <si>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</si>
  <si>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</si>
  <si>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</si>
  <si>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</si>
  <si>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</si>
  <si>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</si>
  <si>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</si>
  <si>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</si>
  <si>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</si>
  <si>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</si>
  <si>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</si>
  <si>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</si>
  <si>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</si>
  <si>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</si>
  <si>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</si>
  <si>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</si>
  <si>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</si>
  <si>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</si>
  <si>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</si>
  <si>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</si>
  <si>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</si>
  <si>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</si>
  <si>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</si>
  <si>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</si>
  <si>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</si>
  <si>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</si>
  <si>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</si>
  <si>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</si>
  <si>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</si>
  <si>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</si>
  <si>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</si>
  <si>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</si>
  <si>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</si>
  <si>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</si>
  <si>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</si>
  <si>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</si>
  <si>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</si>
  <si>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</si>
  <si>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</si>
  <si>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</si>
  <si>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Patchy rain nearby</t>
  </si>
  <si>
    <t/>
  </si>
  <si>
    <t>Weather Information</t>
  </si>
  <si>
    <t>High (F)</t>
  </si>
  <si>
    <t>Low (F)</t>
  </si>
  <si>
    <t>74,019 MW</t>
  </si>
  <si>
    <t>24,262 MW</t>
  </si>
  <si>
    <t>Vancouver, WA</t>
  </si>
  <si>
    <t>11,349 MW</t>
  </si>
  <si>
    <t>47,358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</si>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</sst>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858CAF3-9370-46BB-A4A5-78C5F9B1F710}"/>
    <cellStyle name="Normal" xfId="0" builtinId="0"/>
    <cellStyle name="Normal 4" xfId="1" xr:uid="{DB3D1E0C-43B1-4980-BF32-01A2A52A1C8E}"/>
    <cellStyle name="Percent 2" xfId="3" xr:uid="{110D5931-3329-494D-A12F-F122B4F29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7E-425E-A71D-5EE4C7DF30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7E-425E-A71D-5EE4C7DF306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0.81613219405700432</c:v>
                </c:pt>
                <c:pt idx="1">
                  <c:v>0.18386780594299568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7E-425E-A71D-5EE4C7DF306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47E-425E-A71D-5EE4C7DF30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47E-425E-A71D-5EE4C7DF306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0.18386780594299568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7E-425E-A71D-5EE4C7DF3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4811.2421071000008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B-493E-B988-F0BE0E17202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14253.364912000001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B-493E-B988-F0BE0E172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253.364912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B3-4A56-BF1A-231172B0EC4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B3-4A56-BF1A-231172B0EC4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0.77132722569139067</c:v>
                </c:pt>
                <c:pt idx="1">
                  <c:v>0.22867277430860933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B3-4A56-BF1A-231172B0EC4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CB3-4A56-BF1A-231172B0EC4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CB3-4A56-BF1A-231172B0EC4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0.22867277430860933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B3-4A56-BF1A-231172B0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35-484C-923C-8EEFCA5773B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35-484C-923C-8EEFCA5773B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0.81883831049611877</c:v>
                </c:pt>
                <c:pt idx="1">
                  <c:v>0.18116168950388123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35-484C-923C-8EEFCA5773B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35-484C-923C-8EEFCA5773B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135-484C-923C-8EEFCA5773B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0.18116168950388123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35-484C-923C-8EEFCA577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1577.0416441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C-4CA8-8545-B47C2158C0C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C-4CA8-8545-B47C2158C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11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3435.33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1-4BFB-A0F8-CFF45EBB7AC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4524.33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1-4BFB-A0F8-CFF45EBB7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96DE23E-CC79-4458-AE0A-5354A8587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D9C8D37-D9A3-43B5-9BD4-70DD9AC35025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CF9B369-E1DC-45EE-BCBB-159CCD96A660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E4260EE-A0AF-4B38-A128-195373E9F2EA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A16D799-495B-4A28-BEF8-94DF88DADADE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A56ACB2-2C4F-4173-83B9-50FDA6C93169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6AEBA88-80CD-4180-9BAA-8619A51228CE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6B6A75D-1387-4C1D-BAD5-6A39E759EB81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432FEE3-D31F-43B0-B810-5A59F4DE252B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56B5466-FF4C-4F3E-BC98-67269F185AAC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1896A11-1679-483B-8407-086D191F7C0B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01B8BEB-341F-4DAD-A6D3-C4B14260D6AE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90F453AC-32C7-4300-A347-C05A8A180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142D1A0-417E-4E08-AA5A-67DCEA2B548F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3F5C6D8-7090-4D1A-955C-269AF54CA31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74,019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47F6FD2-B815-48E0-A529-CFA855694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4200FFE-30E7-4325-8109-768DC9A19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DD3CEBD-AE3F-4ED2-9490-2F3E52284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914633C-6634-4417-9D20-2C4E227A9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95516B4-5B9D-40FF-9AB6-DABBCFA07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A0963B1-9AB6-4753-8986-8231E16AA06F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5286A57-E6AC-4901-8654-F1C026BD450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24,262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A5F77EE-91E5-410D-8A04-9039B5DBE6A4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F185C64-F69B-4B36-B6B6-2AE57E81193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47,358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59844A4-B2B3-4844-8C8A-65E085A9D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0A60BCB-6AD3-446D-B371-9E9C29C577BD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8944252-6A2B-4330-8CAC-77BA33E7DE04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EDF77DD-848D-474F-9691-06956F23D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BA39472-491D-49E4-876D-37B0223A4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0B9D7B5-ED69-487E-AAA4-C0359E610C38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DDCD4F5-E27B-4276-A5B6-2253F2BC7DB3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3793226-5D17-4885-8DE2-527F74A7E811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963C592-69C2-498F-B8FD-55DB70DCADAA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C1B417C-35E2-451B-8D41-B7B3B53484EE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25BBEC7-8254-4E5C-8902-78B4B306C95E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9EB1C6C-74FC-4CDD-AB00-8BE81C3D2C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81AD111-4209-4095-B857-F8313F3C97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5AF9A5F-0908-4369-B61B-3A9CFC13AB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EB67B3F-14D1-46E2-8516-F4AF9CB25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99FB2AB-F4BD-4632-9246-F7FEFD4D5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8-15.xlsm" TargetMode="External"/><Relationship Id="rId1" Type="http://schemas.openxmlformats.org/officeDocument/2006/relationships/externalLinkPath" Target="WECC%20Report%20Template%202024-08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14253.364912000001</v>
          </cell>
          <cell r="G13">
            <v>4811.2421071000008</v>
          </cell>
        </row>
        <row r="15">
          <cell r="E15">
            <v>2114</v>
          </cell>
          <cell r="G15">
            <v>1577.0416441</v>
          </cell>
        </row>
        <row r="17">
          <cell r="E17">
            <v>4524.33</v>
          </cell>
          <cell r="G17">
            <v>3435.33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0.81613219405700432</v>
          </cell>
          <cell r="G10">
            <v>0.81613219405700432</v>
          </cell>
          <cell r="H10">
            <v>0.18386780594299568</v>
          </cell>
        </row>
        <row r="11">
          <cell r="F11">
            <v>0.81883831049611877</v>
          </cell>
          <cell r="G11">
            <v>0.81883831049611877</v>
          </cell>
          <cell r="H11">
            <v>0.18116168950388123</v>
          </cell>
        </row>
        <row r="13">
          <cell r="F13">
            <v>0.77132722569139067</v>
          </cell>
          <cell r="G13">
            <v>0.77132722569139067</v>
          </cell>
          <cell r="H13">
            <v>0.22867277430860933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E938-3672-4F57-B901-4903945BB493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45519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94.1</v>
      </c>
      <c r="D5"/>
      <c r="E5" s="8">
        <v>80</v>
      </c>
      <c r="F5" s="1"/>
      <c r="G5" s="8">
        <v>68</v>
      </c>
      <c r="H5" s="1"/>
      <c r="I5" s="8">
        <v>102.6</v>
      </c>
    </row>
    <row r="6" spans="1:9" x14ac:dyDescent="0.35">
      <c r="A6" s="7" t="s">
        <v>4</v>
      </c>
      <c r="B6"/>
      <c r="C6" s="8">
        <v>60.1</v>
      </c>
      <c r="D6"/>
      <c r="E6" s="8">
        <v>57.7</v>
      </c>
      <c r="F6" s="1"/>
      <c r="G6" s="8">
        <v>57.9</v>
      </c>
      <c r="H6" s="1"/>
      <c r="I6" s="8">
        <v>75.5</v>
      </c>
    </row>
    <row r="7" spans="1:9" x14ac:dyDescent="0.35">
      <c r="A7" s="7" t="s">
        <v>5</v>
      </c>
      <c r="B7"/>
      <c r="C7" s="8" t="s">
        <v>88</v>
      </c>
      <c r="D7"/>
      <c r="E7" s="8" t="s">
        <v>88</v>
      </c>
      <c r="F7" s="1"/>
      <c r="G7" s="8" t="s">
        <v>89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74019.10934000001</v>
      </c>
      <c r="D13" s="19">
        <v>17</v>
      </c>
      <c r="E13" s="19">
        <v>14253.364912000001</v>
      </c>
      <c r="F13"/>
      <c r="G13" s="19">
        <v>4811.2421071000008</v>
      </c>
      <c r="H13"/>
      <c r="I13" s="19">
        <v>18469.099999999999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24262.17914</v>
      </c>
      <c r="D15" s="19">
        <v>17</v>
      </c>
      <c r="E15" s="19">
        <v>2114</v>
      </c>
      <c r="F15" s="21"/>
      <c r="G15" s="19">
        <v>1577.0416441</v>
      </c>
      <c r="H15"/>
      <c r="I15" s="19">
        <v>7847.56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47357.949003000002</v>
      </c>
      <c r="D17" s="24">
        <v>19</v>
      </c>
      <c r="E17" s="24">
        <v>4524.33</v>
      </c>
      <c r="F17" s="11"/>
      <c r="G17" s="24">
        <v>3435.33</v>
      </c>
      <c r="H17" s="11"/>
      <c r="I17" s="24">
        <v>14414.77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145021.93568324999</v>
      </c>
      <c r="D19" s="26">
        <v>18</v>
      </c>
      <c r="E19" s="26">
        <v>20829.136961999997</v>
      </c>
      <c r="F19" s="26"/>
      <c r="G19" s="26">
        <v>8855.6589619999995</v>
      </c>
      <c r="H19" s="26"/>
      <c r="I19" s="26">
        <v>39514.429999999993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76933</v>
      </c>
      <c r="D24" s="19">
        <v>17</v>
      </c>
      <c r="E24" s="19">
        <v>16301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24547</v>
      </c>
      <c r="D25" s="19">
        <v>17</v>
      </c>
      <c r="E25" s="19">
        <v>4338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47295</v>
      </c>
      <c r="D26" s="28">
        <v>17</v>
      </c>
      <c r="E26" s="24">
        <v>6126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148775</v>
      </c>
      <c r="D27" s="29">
        <v>17</v>
      </c>
      <c r="E27" s="26">
        <v>26765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3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3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37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B5FF2F1-37A7-47E0-BB36-51EFB8937DF5}"/>
    <hyperlink ref="J3" r:id="rId2" display="kraig.patterson@hotmail.com" xr:uid="{66D0563D-CB48-45CB-B3D5-CD1E8538B10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8B78-F403-4D86-B799-70B9D1C2058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93</v>
      </c>
      <c r="B8" s="86">
        <v>80</v>
      </c>
    </row>
    <row r="9" spans="1:25" ht="15" customHeight="1" x14ac:dyDescent="0.45">
      <c r="A9" s="85" t="s">
        <v>94</v>
      </c>
      <c r="B9" s="86">
        <v>57.7</v>
      </c>
    </row>
    <row r="10" spans="1:25" ht="15" customHeight="1" x14ac:dyDescent="0.45">
      <c r="A10" s="86" t="s">
        <v>88</v>
      </c>
      <c r="B10" s="87"/>
      <c r="E10" s="88">
        <v>74019.10934000001</v>
      </c>
      <c r="F10" s="89">
        <v>0.81613219405700432</v>
      </c>
      <c r="G10" s="89">
        <f>IF(F10&gt;=1,1,F10)</f>
        <v>0.81613219405700432</v>
      </c>
      <c r="H10" s="89">
        <f>IF(F10&gt;=1,0,1-F10)</f>
        <v>0.18386780594299568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24262.17914</v>
      </c>
      <c r="F11" s="89">
        <v>0.81883831049611877</v>
      </c>
      <c r="G11" s="89">
        <f>IF(F11&gt;=1,1,F11)</f>
        <v>0.81883831049611877</v>
      </c>
      <c r="H11" s="89">
        <f>IF(F11&gt;=1,0,1-F11)</f>
        <v>0.18116168950388123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74.8</v>
      </c>
      <c r="E13" s="91">
        <v>47357.949003000002</v>
      </c>
      <c r="F13" s="89">
        <v>0.77132722569139067</v>
      </c>
      <c r="G13" s="89">
        <f>IF(F13&gt;=1,1,F13)</f>
        <v>0.77132722569139067</v>
      </c>
      <c r="H13" s="89">
        <f>IF(F13&gt;=1,0,1-F13)</f>
        <v>0.22867277430860933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58.8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85.2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59.4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82.8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80.7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69.599999999999994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106.5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91.4</v>
      </c>
    </row>
    <row r="35" spans="1:8" ht="15" customHeight="1" x14ac:dyDescent="0.45">
      <c r="A35" s="86" t="s">
        <v>88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90.4</v>
      </c>
    </row>
    <row r="39" spans="1:8" ht="15" customHeight="1" x14ac:dyDescent="0.45">
      <c r="A39" s="85" t="s">
        <v>94</v>
      </c>
      <c r="B39" s="86">
        <v>60</v>
      </c>
    </row>
    <row r="40" spans="1:8" ht="15" customHeight="1" x14ac:dyDescent="0.45">
      <c r="A40" s="86" t="s">
        <v>88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2024-08-15T12:19:24Z</dcterms:created>
  <dcterms:modified xsi:type="dcterms:W3CDTF">2024-08-15T12:19:40Z</dcterms:modified>
</cp:coreProperties>
</file>