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767F3A25-686A-48A4-AE3A-CC55899F2E01}" xr6:coauthVersionLast="47" xr6:coauthVersionMax="47" xr10:uidLastSave="{00000000-0000-0000-0000-000000000000}"/>
  <bookViews>
    <workbookView xWindow="-28920" yWindow="-120" windowWidth="29040" windowHeight="15720" activeTab="1" xr2:uid="{F00A3B14-E7EE-4408-8D9B-81CD29B1FFF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<sst xmlns="http://schemas.openxmlformats.org/spreadsheetml/2006/main" count="168" uniqueCount="106">
  <si>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</si>
  <si>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</si>
  <si>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</si>
  <si>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</si>
  <si>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</si>
  <si>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</si>
  <si>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</si>
  <si>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</si>
  <si>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</si>
  <si>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</si>
  <si>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</si>
  <si>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</si>
  <si>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</si>
  <si>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</si>
  <si>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</si>
  <si>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</si>
  <si>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</si>
  <si>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</si>
  <si>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</si>
  <si>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</si>
  <si>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</si>
  <si>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</si>
  <si>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</si>
  <si>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</si>
  <si>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</si>
  <si>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</si>
  <si>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</si>
  <si>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</si>
  <si>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</si>
  <si>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</si>
  <si>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</si>
  <si>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</si>
  <si>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</si>
  <si>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</si>
  <si>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</si>
  <si>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</si>
  <si>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</si>
  <si>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</si>
  <si>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</si>
  <si>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</si>
  <si>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</si>
  <si>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</si>
  <si>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</si>
  <si>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</si>
  <si>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</si>
  <si>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</si>
  <si>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</si>
  <si>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</si>
  <si>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</si>
  <si>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</si>
  <si>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</si>
  <si>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</si>
  <si>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</si>
  <si>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</si>
  <si>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</si>
  <si>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</si>
  <si>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</si>
  <si>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</si>
  <si>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</si>
  <si>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</si>
  <si>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</si>
  <si>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</si>
  <si>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</si>
  <si>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</si>
  <si>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</si>
  <si>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</si>
  <si>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</si>
  <si>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</si>
  <si>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</si>
  <si>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</si>
  <si>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</si>
  <si>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</si>
  <si>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</si>
  <si>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</si>
  <si>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</si>
  <si>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</si>
  <si>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</si>
  <si>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</si>
  <si>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</si>
  <si>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</si>
  <si>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</si>
  <si>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</si>
  <si>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</si>
  <si>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</si>
  <si>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</si>
  <si>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</si>
  <si>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</si>
  <si>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</si>
  <si>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</si>
  <si>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</si>
  <si>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Patchy rain nearby</t>
  </si>
  <si>
    <t/>
  </si>
  <si>
    <t>Weather Information</t>
  </si>
  <si>
    <t>High (F)</t>
  </si>
  <si>
    <t>Low (F)</t>
  </si>
  <si>
    <t>75,359 MW</t>
  </si>
  <si>
    <t>23,019 MW</t>
  </si>
  <si>
    <t>Vancouver, WA</t>
  </si>
  <si>
    <t>11,349 MW</t>
  </si>
  <si>
    <t>45,592 MW</t>
  </si>
  <si>
    <t>Billings, MT</t>
  </si>
  <si>
    <t>Loveland, CO</t>
  </si>
  <si>
    <t>Los Angeles, CA</t>
  </si>
  <si>
    <t>Phoenix, AZ</t>
  </si>
  <si>
    <t>Salt Lake City, UT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</si>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</sst>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AA5EAAD-426D-4095-956A-8496B6F32C31}"/>
    <cellStyle name="Normal" xfId="0" builtinId="0"/>
    <cellStyle name="Normal 4" xfId="1" xr:uid="{796D4548-255F-4056-AB57-5DBBA1BD65C1}"/>
    <cellStyle name="Percent 2" xfId="3" xr:uid="{97423AB5-5084-43F7-85D5-AA57EE41F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B8-4991-9C89-D0AA49167D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B8-4991-9C89-D0AA49167D0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0.83090237245713672</c:v>
                </c:pt>
                <c:pt idx="1">
                  <c:v>0.16909762754286328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B8-4991-9C89-D0AA49167D0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B8-4991-9C89-D0AA49167D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B8-4991-9C89-D0AA49167D0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0.16909762754286328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B8-4991-9C89-D0AA49167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4898.3148935500012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C-4798-BE22-E2272941A71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12203.597730000001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C-4798-BE22-E2272941A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203.59773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84-4664-A718-F0DBDFC373F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84-4664-A718-F0DBDFC373F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0.74256136951952845</c:v>
                </c:pt>
                <c:pt idx="1">
                  <c:v>0.25743863048047155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4-4664-A718-F0DBDFC373F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B84-4664-A718-F0DBDFC373F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84-4664-A718-F0DBDFC373F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0.25743863048047155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B84-4664-A718-F0DBDFC3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35-49A9-BAE9-9117CC456D0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35-49A9-BAE9-9117CC456D0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0.77687040499493754</c:v>
                </c:pt>
                <c:pt idx="1">
                  <c:v>0.22312959500506246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5-49A9-BAE9-9117CC456D0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35-49A9-BAE9-9117CC456D0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235-49A9-BAE9-9117CC456D0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0.22312959500506246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5-49A9-BAE9-9117CC456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1496.2135565000001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8-4EF9-83E8-3FD09DDE764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8-4EF9-83E8-3FD09DDE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2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3373.73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D-47CB-84CE-78F8AF32C9E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4197.7299999999996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D-47CB-84CE-78F8AF32C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59910E9-9B3C-48E9-AA7A-0F8F8D99F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4C748CB-3975-4198-BE96-EC7F28A63260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2088534-BDC4-44CD-BA2B-8DEBD18C3D29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5A4AFF4-C2B9-4317-90F6-BCC9756A35CF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74532B9-AFBE-4A04-8B38-441BF03A3D46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E196C9A-FE76-4CBE-A8EC-B0C0464AD312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A3A2C63A-DA07-4A78-BD02-96A2C55FCD0B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69DCD8B-ADB3-4AB7-9505-C17EAD904B4E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FDF2046-1963-453C-95D5-645B012C164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9DF0A5C-7088-4A04-8BF2-1C6493FCF49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F426C72-DA21-4372-8742-28402769842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D08F866-7A17-4679-9059-F7119ABAE18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E67648A-3DE5-4B85-AECC-61CE79BF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402790E-DA3C-4BC5-9FFE-12D51E4EB7BA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131F037-3931-4084-BA64-AA87C828419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75,359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B7A893E-3338-4DC5-AC8F-B8FF148E9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BCECBFD-27EC-4197-9655-22B1DAE23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121044E-CEBE-4718-8E39-B702B1126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D2BC7AC-1090-498A-BF36-1CCF4B84E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BC56059-8E52-4678-9FEF-6DA3F54FF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15FC2B0-F80E-4C69-9BCE-C0B3CAE4250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3C1A352-85FD-4FDE-A182-0918FF7E17D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23,019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3B5672E-C49B-4A14-AF39-B442CE5AD3E8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22D7BA4-3A0F-48CF-989E-2F9B28DBFBF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45,592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8CA289A-E2AC-4FBF-BF13-D51FE2FC0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A3FDA07-16A9-42FA-9FD6-4DCB7B112351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E28C6ED-3960-49BF-8E0D-24F53168302B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A61574A-0A22-4F52-AF36-ABFF7B09C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BA31E60-0E42-4D08-9531-8C489B0FD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1F6D5AC-B8BA-4A5A-9623-95CBB314AE07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D13EB56-7455-466E-B218-4E5F9E9BA6A0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ECA6F4D-862C-4AE1-B324-C8974EC8C541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396B89C-C599-4FC6-86E1-57B54F34D71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077107A-A878-4663-95B9-BC81B447D91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E99C798-275B-415C-8060-E3A7C6F6B749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7D3C2E5-6AC2-478B-9E89-1BEA273765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3B7C923-9685-4E1C-95E7-82A4F14C2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E0C16AC-E6FF-4BB5-A042-ECF3EB5F7E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C40FBF8-42CD-46B6-B8A7-6C97FED039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1EA5140-FC65-495B-BB06-FB030D085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8-12.xlsm" TargetMode="External"/><Relationship Id="rId1" Type="http://schemas.openxmlformats.org/officeDocument/2006/relationships/externalLinkPath" Target="WECC%20Report%20Template%202024-08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12203.597730000001</v>
          </cell>
          <cell r="G13">
            <v>4898.3148935500012</v>
          </cell>
        </row>
        <row r="15">
          <cell r="E15">
            <v>1926</v>
          </cell>
          <cell r="G15">
            <v>1496.2135565000001</v>
          </cell>
        </row>
        <row r="17">
          <cell r="E17">
            <v>4197.7299999999996</v>
          </cell>
          <cell r="G17">
            <v>3373.73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0.83090237245713672</v>
          </cell>
          <cell r="G10">
            <v>0.83090237245713672</v>
          </cell>
          <cell r="H10">
            <v>0.16909762754286328</v>
          </cell>
        </row>
        <row r="11">
          <cell r="F11">
            <v>0.77687040499493754</v>
          </cell>
          <cell r="G11">
            <v>0.77687040499493754</v>
          </cell>
          <cell r="H11">
            <v>0.22312959500506246</v>
          </cell>
        </row>
        <row r="13">
          <cell r="F13">
            <v>0.74256136951952845</v>
          </cell>
          <cell r="G13">
            <v>0.74256136951952845</v>
          </cell>
          <cell r="H13">
            <v>0.25743863048047155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ACD88-008D-4FB8-A392-3E6CDD00F398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45516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91</v>
      </c>
      <c r="D5"/>
      <c r="E5" s="8">
        <v>74.8</v>
      </c>
      <c r="F5" s="1"/>
      <c r="G5" s="8">
        <v>66.7</v>
      </c>
      <c r="H5" s="1"/>
      <c r="I5" s="8">
        <v>78.599999999999994</v>
      </c>
    </row>
    <row r="6" spans="1:9" x14ac:dyDescent="0.35">
      <c r="A6" s="7" t="s">
        <v>4</v>
      </c>
      <c r="B6"/>
      <c r="C6" s="8">
        <v>59.5</v>
      </c>
      <c r="D6"/>
      <c r="E6" s="8">
        <v>51.2</v>
      </c>
      <c r="F6" s="1"/>
      <c r="G6" s="8">
        <v>56.4</v>
      </c>
      <c r="H6" s="1"/>
      <c r="I6" s="8">
        <v>66.5</v>
      </c>
    </row>
    <row r="7" spans="1:9" x14ac:dyDescent="0.35">
      <c r="A7" s="7" t="s">
        <v>5</v>
      </c>
      <c r="B7"/>
      <c r="C7" s="8" t="s">
        <v>88</v>
      </c>
      <c r="D7"/>
      <c r="E7" s="8" t="s">
        <v>88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75358.690670000011</v>
      </c>
      <c r="D13" s="19">
        <v>17</v>
      </c>
      <c r="E13" s="19">
        <v>12203.597730000001</v>
      </c>
      <c r="F13"/>
      <c r="G13" s="19">
        <v>4898.3148935500012</v>
      </c>
      <c r="H13"/>
      <c r="I13" s="19">
        <v>17551.36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23018.670099999999</v>
      </c>
      <c r="D15" s="19">
        <v>17</v>
      </c>
      <c r="E15" s="19">
        <v>1926</v>
      </c>
      <c r="F15" s="21"/>
      <c r="G15" s="19">
        <v>1496.2135565000001</v>
      </c>
      <c r="H15"/>
      <c r="I15" s="19">
        <v>8892.84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45591.782965760009</v>
      </c>
      <c r="D17" s="24">
        <v>19</v>
      </c>
      <c r="E17" s="24">
        <v>4197.7299999999996</v>
      </c>
      <c r="F17" s="11"/>
      <c r="G17" s="24">
        <v>3373.73</v>
      </c>
      <c r="H17" s="11"/>
      <c r="I17" s="24">
        <v>13874.82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143184.38523999997</v>
      </c>
      <c r="D19" s="26">
        <v>18</v>
      </c>
      <c r="E19" s="26">
        <v>18406.545850000002</v>
      </c>
      <c r="F19" s="26"/>
      <c r="G19" s="26">
        <v>8793.5588500000013</v>
      </c>
      <c r="H19" s="26"/>
      <c r="I19" s="26">
        <v>38862.020000000004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76289</v>
      </c>
      <c r="D24" s="19">
        <v>17</v>
      </c>
      <c r="E24" s="19">
        <v>19236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23154</v>
      </c>
      <c r="D25" s="19">
        <v>17</v>
      </c>
      <c r="E25" s="19">
        <v>4153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43891</v>
      </c>
      <c r="D26" s="28">
        <v>17</v>
      </c>
      <c r="E26" s="24">
        <v>6618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143334</v>
      </c>
      <c r="D27" s="29">
        <v>17</v>
      </c>
      <c r="E27" s="26">
        <v>30007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3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3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37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506384D-D025-44B8-BEC7-3AC20EB62A68}"/>
    <hyperlink ref="J3" r:id="rId2" display="kraig.patterson@hotmail.com" xr:uid="{ED9F902E-2224-4777-9C47-9445E227897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FE646-BBC0-4EB1-A194-447637C4C60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93</v>
      </c>
      <c r="B8" s="86">
        <v>74.8</v>
      </c>
    </row>
    <row r="9" spans="1:25" ht="15" customHeight="1" x14ac:dyDescent="0.45">
      <c r="A9" s="85" t="s">
        <v>94</v>
      </c>
      <c r="B9" s="86">
        <v>51.2</v>
      </c>
    </row>
    <row r="10" spans="1:25" ht="15" customHeight="1" x14ac:dyDescent="0.45">
      <c r="A10" s="86" t="s">
        <v>88</v>
      </c>
      <c r="B10" s="87"/>
      <c r="E10" s="88">
        <v>75358.690670000011</v>
      </c>
      <c r="F10" s="89">
        <v>0.83090237245713672</v>
      </c>
      <c r="G10" s="89">
        <f>IF(F10&gt;=1,1,F10)</f>
        <v>0.83090237245713672</v>
      </c>
      <c r="H10" s="89">
        <f>IF(F10&gt;=1,0,1-F10)</f>
        <v>0.16909762754286328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23018.670099999999</v>
      </c>
      <c r="F11" s="89">
        <v>0.77687040499493754</v>
      </c>
      <c r="G11" s="89">
        <f>IF(F11&gt;=1,1,F11)</f>
        <v>0.77687040499493754</v>
      </c>
      <c r="H11" s="89">
        <f>IF(F11&gt;=1,0,1-F11)</f>
        <v>0.22312959500506246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76.900000000000006</v>
      </c>
      <c r="E13" s="91">
        <v>45591.782965760009</v>
      </c>
      <c r="F13" s="89">
        <v>0.74256136951952845</v>
      </c>
      <c r="G13" s="89">
        <f>IF(F13&gt;=1,1,F13)</f>
        <v>0.74256136951952845</v>
      </c>
      <c r="H13" s="89">
        <f>IF(F13&gt;=1,0,1-F13)</f>
        <v>0.25743863048047155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51.4</v>
      </c>
      <c r="V14" s="90"/>
      <c r="W14" s="90"/>
    </row>
    <row r="15" spans="1:25" ht="15" customHeight="1" x14ac:dyDescent="0.45">
      <c r="A15" s="86" t="s">
        <v>88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87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55.3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77.900000000000006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69.599999999999994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102.2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84.4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90.2</v>
      </c>
    </row>
    <row r="39" spans="1:8" ht="15" customHeight="1" x14ac:dyDescent="0.45">
      <c r="A39" s="85" t="s">
        <v>94</v>
      </c>
      <c r="B39" s="86">
        <v>61.6</v>
      </c>
    </row>
    <row r="40" spans="1:8" ht="15" customHeight="1" x14ac:dyDescent="0.45">
      <c r="A40" s="86" t="s">
        <v>105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2024-08-12T12:21:51Z</dcterms:created>
  <dcterms:modified xsi:type="dcterms:W3CDTF">2024-08-12T12:22:09Z</dcterms:modified>
</cp:coreProperties>
</file>