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292B23F-2D01-4599-9D99-B8364BA4D30F}" xr6:coauthVersionLast="47" xr6:coauthVersionMax="47" xr10:uidLastSave="{00000000-0000-0000-0000-000000000000}"/>
  <bookViews>
    <workbookView xWindow="-120" yWindow="-120" windowWidth="29040" windowHeight="15840" activeTab="1" xr2:uid="{098108A4-5B0B-4BFB-8139-69478A922AD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<sst xmlns="http://schemas.openxmlformats.org/spreadsheetml/2006/main" count="168" uniqueCount="104">
  <si>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</si>
  <si>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</si>
  <si>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</si>
  <si>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</si>
  <si>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</si>
  <si>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</si>
  <si>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</si>
  <si>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</si>
  <si>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</si>
  <si>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</si>
  <si>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</si>
  <si>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</si>
  <si>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</si>
  <si>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</si>
  <si>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</si>
  <si>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</si>
  <si>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</si>
  <si>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</si>
  <si>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</si>
  <si>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</si>
  <si>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</si>
  <si>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</si>
  <si>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</si>
  <si>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</si>
  <si>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</si>
  <si>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</si>
  <si>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</si>
  <si>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</si>
  <si>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</si>
  <si>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</si>
  <si>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</si>
  <si>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</si>
  <si>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</si>
  <si>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</si>
  <si>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</si>
  <si>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</si>
  <si>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</si>
  <si>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</si>
  <si>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</si>
  <si>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</si>
  <si>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</si>
  <si>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</si>
  <si>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</si>
  <si>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</si>
  <si>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</si>
  <si>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</si>
  <si>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</si>
  <si>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</si>
  <si>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</si>
  <si>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</si>
  <si>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</si>
  <si>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</si>
  <si>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</si>
  <si>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</si>
  <si>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</si>
  <si>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</si>
  <si>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</si>
  <si>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</si>
  <si>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</si>
  <si>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</si>
  <si>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</si>
  <si>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</si>
  <si>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</si>
  <si>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</si>
  <si>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</si>
  <si>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</si>
  <si>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</si>
  <si>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</si>
  <si>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</si>
  <si>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</si>
  <si>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</si>
  <si>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</si>
  <si>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</si>
  <si>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</si>
  <si>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</si>
  <si>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</si>
  <si>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</si>
  <si>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</si>
  <si>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</si>
  <si>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</si>
  <si>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</si>
  <si>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</si>
  <si>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</si>
  <si>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</si>
  <si>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</si>
  <si>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</si>
  <si>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</si>
  <si>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</si>
  <si>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</si>
  <si>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</si>
  <si>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</si>
  <si>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</si>
  <si>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</si>
  <si>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</si>
  <si>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79,657 MW</t>
  </si>
  <si>
    <t>22,997 MW</t>
  </si>
  <si>
    <t>Vancouver, WA</t>
  </si>
  <si>
    <t>11,349 MW</t>
  </si>
  <si>
    <t>50,289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</si>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</sst>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BBD168E-0128-4D6C-815D-4C76AE9E50AC}"/>
    <cellStyle name="Normal" xfId="0" builtinId="0"/>
    <cellStyle name="Normal 4" xfId="1" xr:uid="{390EE6C4-3624-431F-B2CB-AD6B8CA9B302}"/>
    <cellStyle name="Percent 2" xfId="3" xr:uid="{68CBD679-66FD-4638-9655-625F8BE31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FD-4C8B-9E47-0B817597337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FD-4C8B-9E47-0B817597337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0.87829203517283194</c:v>
                </c:pt>
                <c:pt idx="1">
                  <c:v>0.12170796482716806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FD-4C8B-9E47-0B817597337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FD-4C8B-9E47-0B817597337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FD-4C8B-9E47-0B817597337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0.12170796482716806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FD-4C8B-9E47-0B8175973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5177.6852484499996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6-4957-A1AE-8E1FFD038BF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10225.546064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6-4957-A1AE-8E1FFD03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225.54606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8E-4FA4-AE14-7016BD9F82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8E-4FA4-AE14-7016BD9F828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0.81907302916381641</c:v>
                </c:pt>
                <c:pt idx="1">
                  <c:v>0.18092697083618359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8E-4FA4-AE14-7016BD9F828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B8E-4FA4-AE14-7016BD9F82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B8E-4FA4-AE14-7016BD9F828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0.18092697083618359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8E-4FA4-AE14-7016BD9F8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F7-4F22-8A68-0FB03503F26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7-4F22-8A68-0FB03503F26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0.77615346270671615</c:v>
                </c:pt>
                <c:pt idx="1">
                  <c:v>0.22384653729328385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F7-4F22-8A68-0FB03503F26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1F7-4F22-8A68-0FB03503F26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1F7-4F22-8A68-0FB03503F26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0.22384653729328385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F7-4F22-8A68-0FB03503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1494.8327615000001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5-412E-B361-55DBA6F0A2A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5-412E-B361-55DBA6F0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8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3567.98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D-4637-88ED-5A2BD5440F8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4867.9799999999996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D-4637-88ED-5A2BD5440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DC39284-A6AA-4AE2-9D0F-17F74228B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4A3983D-1BF7-4C53-ADE6-8877F78D09B6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8C474BB-AB78-4CC8-B109-DE8615EB4BE2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E592D44-DBFB-4E17-B8B0-86115672D82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9998504-7F56-4475-9DA4-060FF02932D1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92525C9-8E13-427F-9AE6-35DD21CFE43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2F459D3-1893-4686-AC18-B0C772C86887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4AE7F7A-4960-451C-B1B7-8153938C19C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D8860CE-92C2-4C80-BB30-95AD4C2F5CD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4260AD0-A514-40C6-9363-CEF477F483E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8CDA5F3-54A6-47AC-B3C0-23947121AB1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74E2AC2-BE17-49B9-8CD8-7689786BBEFE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5A068CB-154E-447C-86F7-F347088BA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5DE80C3-D201-4855-BBC2-8A825838074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91D8469-6B82-4E88-847B-ACF433CE0C3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79,657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BB171FC-BE15-4815-803D-CE77A54D8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3E84F40-A1D7-47A0-8F6C-D9C2A3AD6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10B3391-EFA5-4BE9-B4DC-7C6565366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ECA6EC0-A276-4B54-905B-5F0BF1993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B348267-829F-4437-82EB-E87FC7A4F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75549C5-702C-4E69-895A-AA96C6B4EEA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5DB59E1-A09E-4C88-8429-5C4BE043571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22,997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2886327-68E4-4763-8652-69122597B11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F70CCEE-E8CD-41C4-84DB-8991C12ECCE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50,289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346746-65E0-4098-B38A-B39F3020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3BC0C99-5F2F-421F-9584-726ABE0C5E87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65D1374-83E4-4159-AA1B-1E03062BC5C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0166392-C0E3-4B0A-8436-C20212A4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DEF9CE2-E6F0-42E2-A7B2-A0029C32F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6C811A7-7193-4215-BB5E-F57E8A3B318B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0C4C4A9-C9A2-44A5-BF53-C473CD7F8D81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D39E416-D757-445B-8598-C19AF7F2D4F5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5A1A5EF-2CA5-4DC2-9042-E72FF97CED3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8D0B7B7-DF0D-4A8E-9B24-EE4410B1E611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EAD7CEC-5C33-4985-A075-2C515BE07D6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CFAF7E9-E5FC-45FD-8B76-59F66F5F2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E5D69F0-28C8-482E-85D6-8C1597CC56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EEBE26F-C032-43C4-9A7F-7381A88618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635FE4C-C839-438C-B8DE-403CDCE50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4E518D4-4EB2-47CA-A47F-565BD50B46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07.xlsm" TargetMode="External"/><Relationship Id="rId1" Type="http://schemas.openxmlformats.org/officeDocument/2006/relationships/externalLinkPath" Target="WECC%20Report%20Template%202024-08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10225.546064</v>
          </cell>
          <cell r="G13">
            <v>5177.6852484499996</v>
          </cell>
        </row>
        <row r="15">
          <cell r="E15">
            <v>1988</v>
          </cell>
          <cell r="G15">
            <v>1494.8327615000001</v>
          </cell>
        </row>
        <row r="17">
          <cell r="E17">
            <v>4867.9799999999996</v>
          </cell>
          <cell r="G17">
            <v>3567.98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0.87829203517283194</v>
          </cell>
          <cell r="G10">
            <v>0.87829203517283194</v>
          </cell>
          <cell r="H10">
            <v>0.12170796482716806</v>
          </cell>
        </row>
        <row r="11">
          <cell r="F11">
            <v>0.77615346270671615</v>
          </cell>
          <cell r="G11">
            <v>0.77615346270671615</v>
          </cell>
          <cell r="H11">
            <v>0.22384653729328385</v>
          </cell>
        </row>
        <row r="13">
          <cell r="F13">
            <v>0.81907302916381641</v>
          </cell>
          <cell r="G13">
            <v>0.81907302916381641</v>
          </cell>
          <cell r="H13">
            <v>0.18092697083618359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9B17D-5A01-432D-8482-310B86DC771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45511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107</v>
      </c>
      <c r="D5"/>
      <c r="E5" s="8">
        <v>65</v>
      </c>
      <c r="F5" s="1"/>
      <c r="G5" s="8">
        <v>73.099999999999994</v>
      </c>
      <c r="H5" s="1"/>
      <c r="I5" s="8">
        <v>96.2</v>
      </c>
    </row>
    <row r="6" spans="1:9" x14ac:dyDescent="0.25">
      <c r="A6" s="7" t="s">
        <v>4</v>
      </c>
      <c r="B6"/>
      <c r="C6" s="8">
        <v>71.3</v>
      </c>
      <c r="D6"/>
      <c r="E6" s="8">
        <v>51</v>
      </c>
      <c r="F6" s="1"/>
      <c r="G6" s="8">
        <v>58.4</v>
      </c>
      <c r="H6" s="1"/>
      <c r="I6" s="8">
        <v>71.7</v>
      </c>
    </row>
    <row r="7" spans="1:9" x14ac:dyDescent="0.25">
      <c r="A7" s="7" t="s">
        <v>5</v>
      </c>
      <c r="B7"/>
      <c r="C7" s="8" t="s">
        <v>88</v>
      </c>
      <c r="D7"/>
      <c r="E7" s="8" t="s">
        <v>89</v>
      </c>
      <c r="F7" s="1"/>
      <c r="G7" s="8" t="s">
        <v>88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79656.696129999997</v>
      </c>
      <c r="D13" s="19">
        <v>17</v>
      </c>
      <c r="E13" s="19">
        <v>10225.546064</v>
      </c>
      <c r="F13"/>
      <c r="G13" s="19">
        <v>5177.6852484499996</v>
      </c>
      <c r="H13"/>
      <c r="I13" s="19">
        <v>19974.77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22997.427100000001</v>
      </c>
      <c r="D15" s="19">
        <v>17</v>
      </c>
      <c r="E15" s="19">
        <v>1988</v>
      </c>
      <c r="F15" s="21"/>
      <c r="G15" s="19">
        <v>1494.8327615000001</v>
      </c>
      <c r="H15"/>
      <c r="I15" s="19">
        <v>8802.82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50289.445844599999</v>
      </c>
      <c r="D17" s="24">
        <v>19</v>
      </c>
      <c r="E17" s="24">
        <v>4867.9799999999996</v>
      </c>
      <c r="F17" s="11"/>
      <c r="G17" s="24">
        <v>3567.98</v>
      </c>
      <c r="H17" s="11"/>
      <c r="I17" s="24">
        <v>14666.579999999998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152389.68091999998</v>
      </c>
      <c r="D19" s="26">
        <v>18</v>
      </c>
      <c r="E19" s="26">
        <v>17374.994385999998</v>
      </c>
      <c r="F19" s="26"/>
      <c r="G19" s="26">
        <v>9255.9493860000002</v>
      </c>
      <c r="H19" s="26"/>
      <c r="I19" s="26">
        <v>42007.17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83662</v>
      </c>
      <c r="D24" s="19">
        <v>16</v>
      </c>
      <c r="E24" s="19">
        <v>16057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25772</v>
      </c>
      <c r="D25" s="19">
        <v>16</v>
      </c>
      <c r="E25" s="19">
        <v>3989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51759</v>
      </c>
      <c r="D26" s="28">
        <v>17</v>
      </c>
      <c r="E26" s="24">
        <v>6527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160797</v>
      </c>
      <c r="D27" s="29">
        <v>17</v>
      </c>
      <c r="E27" s="26">
        <v>27046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A60E840-6FB8-4310-9581-A8692F253371}"/>
    <hyperlink ref="J3" r:id="rId2" display="kraig.patterson@hotmail.com" xr:uid="{47C9FD18-F78F-4268-A18D-DFC45B3B42C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86B8A-D12C-4C5E-93F5-424AD132013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65</v>
      </c>
    </row>
    <row r="9" spans="1:25" ht="15" customHeight="1" x14ac:dyDescent="0.3">
      <c r="A9" s="85" t="s">
        <v>93</v>
      </c>
      <c r="B9" s="86">
        <v>51</v>
      </c>
    </row>
    <row r="10" spans="1:25" ht="15" customHeight="1" x14ac:dyDescent="0.3">
      <c r="A10" s="86" t="s">
        <v>89</v>
      </c>
      <c r="B10" s="87"/>
      <c r="E10" s="88">
        <v>79656.696129999997</v>
      </c>
      <c r="F10" s="89">
        <v>0.87829203517283194</v>
      </c>
      <c r="G10" s="89">
        <f>IF(F10&gt;=1,1,F10)</f>
        <v>0.87829203517283194</v>
      </c>
      <c r="H10" s="89">
        <f>IF(F10&gt;=1,0,1-F10)</f>
        <v>0.12170796482716806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22997.427100000001</v>
      </c>
      <c r="F11" s="89">
        <v>0.77615346270671615</v>
      </c>
      <c r="G11" s="89">
        <f>IF(F11&gt;=1,1,F11)</f>
        <v>0.77615346270671615</v>
      </c>
      <c r="H11" s="89">
        <f>IF(F11&gt;=1,0,1-F11)</f>
        <v>0.22384653729328385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90.7</v>
      </c>
      <c r="E13" s="91">
        <v>50289.445844599999</v>
      </c>
      <c r="F13" s="89">
        <v>0.81907302916381641</v>
      </c>
      <c r="G13" s="89">
        <f>IF(F13&gt;=1,1,F13)</f>
        <v>0.81907302916381641</v>
      </c>
      <c r="H13" s="89">
        <f>IF(F13&gt;=1,0,1-F13)</f>
        <v>0.18092697083618359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51.9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69.8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58.6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96.5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63.4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78.5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70.2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101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84.7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94.9</v>
      </c>
    </row>
    <row r="39" spans="1:8" ht="15" customHeight="1" x14ac:dyDescent="0.3">
      <c r="A39" s="85" t="s">
        <v>93</v>
      </c>
      <c r="B39" s="86">
        <v>67.599999999999994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2024-08-07T12:35:40Z</dcterms:created>
  <dcterms:modified xsi:type="dcterms:W3CDTF">2024-08-07T12:36:14Z</dcterms:modified>
</cp:coreProperties>
</file>