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BC592291-706E-47B1-9274-ACF145D07E02}" xr6:coauthVersionLast="47" xr6:coauthVersionMax="47" xr10:uidLastSave="{00000000-0000-0000-0000-000000000000}"/>
  <bookViews>
    <workbookView xWindow="-120" yWindow="-120" windowWidth="29040" windowHeight="15840" activeTab="1" xr2:uid="{C4FE98AB-BC20-4B42-B68C-036A7DFD5BA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<sst xmlns="http://schemas.openxmlformats.org/spreadsheetml/2006/main" count="168" uniqueCount="105">
  <si>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</si>
  <si>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</si>
  <si>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</si>
  <si>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</si>
  <si>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</si>
  <si>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</si>
  <si>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</si>
  <si>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</si>
  <si>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</si>
  <si>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</si>
  <si>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</si>
  <si>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</si>
  <si>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</si>
  <si>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</si>
  <si>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</si>
  <si>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</si>
  <si>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</si>
  <si>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</si>
  <si>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</si>
  <si>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</si>
  <si>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</si>
  <si>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</si>
  <si>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</si>
  <si>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</si>
  <si>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</si>
  <si>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</si>
  <si>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</si>
  <si>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</si>
  <si>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</si>
  <si>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</si>
  <si>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</si>
  <si>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</si>
  <si>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</si>
  <si>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</si>
  <si>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</si>
  <si>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</si>
  <si>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</si>
  <si>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</si>
  <si>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</si>
  <si>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</si>
  <si>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</si>
  <si>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</si>
  <si>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</si>
  <si>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</si>
  <si>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</si>
  <si>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</si>
  <si>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</si>
  <si>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</si>
  <si>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</si>
  <si>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</si>
  <si>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</si>
  <si>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</si>
  <si>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</si>
  <si>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</si>
  <si>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</si>
  <si>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</si>
  <si>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</si>
  <si>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</si>
  <si>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</si>
  <si>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</si>
  <si>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</si>
  <si>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</si>
  <si>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</si>
  <si>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</si>
  <si>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</si>
  <si>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</si>
  <si>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</si>
  <si>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</si>
  <si>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</si>
  <si>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</si>
  <si>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</si>
  <si>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</si>
  <si>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</si>
  <si>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</si>
  <si>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</si>
  <si>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</si>
  <si>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</si>
  <si>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</si>
  <si>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</si>
  <si>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</si>
  <si>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</si>
  <si>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</si>
  <si>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</si>
  <si>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</si>
  <si>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</si>
  <si>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</si>
  <si>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</si>
  <si>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</si>
  <si>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</si>
  <si>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</si>
  <si>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</si>
  <si>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</si>
  <si>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</si>
  <si>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</si>
  <si>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80,925 MW</t>
  </si>
  <si>
    <t>24,748 MW</t>
  </si>
  <si>
    <t>Vancouver, WA</t>
  </si>
  <si>
    <t>11,349 MW</t>
  </si>
  <si>
    <t>53,645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</si>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</sst>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B392FBE-D82F-4437-B647-49694E3B5FAD}"/>
    <cellStyle name="Normal" xfId="0" builtinId="0"/>
    <cellStyle name="Normal 4" xfId="1" xr:uid="{E9807804-03D4-43B5-A9DA-334F1A74C071}"/>
    <cellStyle name="Percent 2" xfId="3" xr:uid="{572F4FE6-5558-494D-AC49-FAE8A7BA0D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9D-4FF3-932B-E94617B236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9D-4FF3-932B-E94617B2361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0.89227734891669908</c:v>
                </c:pt>
                <c:pt idx="1">
                  <c:v>0.10772265108330092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D-4FF3-932B-E94617B2361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D9D-4FF3-932B-E94617B236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D9D-4FF3-932B-E94617B2361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0.10772265108330092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9D-4FF3-932B-E94617B23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5260.1311204000012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8-467C-839B-D6306C84600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10389.362569999999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8-467C-839B-D6306C84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389.36256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01-44C3-82E3-2AABFE09B2E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01-44C3-82E3-2AABFE09B2E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0.87372562716212254</c:v>
                </c:pt>
                <c:pt idx="1">
                  <c:v>0.12627437283787746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01-44C3-82E3-2AABFE09B2E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E01-44C3-82E3-2AABFE09B2E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E01-44C3-82E3-2AABFE09B2E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0.12627437283787746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01-44C3-82E3-2AABFE09B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C0-4976-80FF-CB4AE84286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C0-4976-80FF-CB4AE84286E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0.83524446506918659</c:v>
                </c:pt>
                <c:pt idx="1">
                  <c:v>0.16475553493081341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C0-4976-80FF-CB4AE84286E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C0-4976-80FF-CB4AE84286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1C0-4976-80FF-CB4AE84286E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0.16475553493081341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C0-4976-80FF-CB4AE8428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1608.6390775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B-468C-B83D-250775F4C46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6B-468C-B83D-250775F4C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10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3648.6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990-8CCC-0FF9E3204FE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4472.6000000000004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E-4990-8CCC-0FF9E3204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EB27DC3-459D-4652-AFD9-9EA776D35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7D06C37-1DE3-40A3-A348-9AAE5564489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3559D41-E63E-4516-AAD0-CFDAA437DADF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2D9E7F5-D37D-4704-9A16-87A680F2687F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03DEC37-F3C9-48F5-BD25-803769BCA8D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6ABC43C-6E02-4B79-83E2-ACBEC1F15A25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9958E96-A66E-4517-B345-F54EAFCA4103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0680117-9ED2-4469-A392-B13AE6583E8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A200C68-87C3-4394-A35D-73CB06DA593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7708325-3DBA-49CD-A0B9-179D28328614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26D6787-F587-4484-AC98-34DDDFDED06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771BF65-F666-46DE-A925-656656487E6E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8179CC7-AFA2-4DF2-9C69-5B08687E7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676A0D6-B76A-4DEE-AB94-377CB6E3F2F2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AD002ED-FCC2-4E80-B7BB-8C9EAFBA5E3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80,925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5FEC987-54F7-4C6E-8767-BC69A8C13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3D27B6D-03F4-4DAF-B93C-2E0E277A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CAEA7BC-413E-46EA-8B1C-732514CFD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A77CC18-9E6F-4640-9304-AC2A37B62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2829EB1-48A2-4AB4-A7CF-4E2B199D0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6226667-8466-4777-8F8A-DAEA43F4C68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96ECC26-647B-4EF9-B0D2-301DACE8AD1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24,748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D95C951-DE0B-4FA5-8431-22CBD20664C5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6E987DB-DD6A-4774-966C-D4C706AD9D1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53,645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AACE709-A3CE-4063-9820-F71D31A4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3A7CC26-B3B5-402F-918C-68579A63B7FF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A40D9A-086B-41FE-B3EA-5070229CA5A8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CFC4B72-0A26-4FC1-902F-918B7B3C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C3AED18-684D-4E11-B275-C0B53DFFB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D72B332-3447-40CE-AD33-C3F8AE5C83C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0EC29FE-6663-46FD-B492-AB5E19033234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554A459-8868-4720-9CCE-FFAA160BFB38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3CE9C8B-E9A2-4FB5-9F82-6EC1253887C1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1FF6BDC-473A-44DE-B342-601F36A40839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5F7D125-6960-4ED1-8D29-55083046C9F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5D48AD7-AD39-4C6F-A9AB-EC3240FF13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F4201AE-2A53-4D2B-816B-6D460FB253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F509C69-1EA5-49F8-BD1D-D97364A513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5B26014-0A8F-45F7-9F0B-175D0187E3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41BBEB5-86FC-466C-818C-DE7FE01B6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8-06.xlsm" TargetMode="External"/><Relationship Id="rId1" Type="http://schemas.openxmlformats.org/officeDocument/2006/relationships/externalLinkPath" Target="WECC%20Report%20Template%202024-08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10389.362569999999</v>
          </cell>
          <cell r="G13">
            <v>5260.1311204000012</v>
          </cell>
        </row>
        <row r="15">
          <cell r="E15">
            <v>2104</v>
          </cell>
          <cell r="G15">
            <v>1608.6390775</v>
          </cell>
        </row>
        <row r="17">
          <cell r="E17">
            <v>4472.6000000000004</v>
          </cell>
          <cell r="G17">
            <v>3648.6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0.89227734891669908</v>
          </cell>
          <cell r="G10">
            <v>0.89227734891669908</v>
          </cell>
          <cell r="H10">
            <v>0.10772265108330092</v>
          </cell>
        </row>
        <row r="11">
          <cell r="F11">
            <v>0.83524446506918659</v>
          </cell>
          <cell r="G11">
            <v>0.83524446506918659</v>
          </cell>
          <cell r="H11">
            <v>0.16475553493081341</v>
          </cell>
        </row>
        <row r="13">
          <cell r="F13">
            <v>0.87372562716212254</v>
          </cell>
          <cell r="G13">
            <v>0.87372562716212254</v>
          </cell>
          <cell r="H13">
            <v>0.12627437283787746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EB0E-4720-4DA5-9A57-9FAFDF544C7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45510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25">
      <c r="A5" s="7" t="s">
        <v>3</v>
      </c>
      <c r="B5"/>
      <c r="C5" s="8">
        <v>104.6</v>
      </c>
      <c r="D5"/>
      <c r="E5" s="8">
        <v>55.6</v>
      </c>
      <c r="F5" s="1"/>
      <c r="G5" s="8">
        <v>69</v>
      </c>
      <c r="H5" s="1"/>
      <c r="I5" s="8">
        <v>99.6</v>
      </c>
    </row>
    <row r="6" spans="1:9" x14ac:dyDescent="0.25">
      <c r="A6" s="7" t="s">
        <v>4</v>
      </c>
      <c r="B6"/>
      <c r="C6" s="8">
        <v>65.099999999999994</v>
      </c>
      <c r="D6"/>
      <c r="E6" s="8">
        <v>53.5</v>
      </c>
      <c r="F6" s="1"/>
      <c r="G6" s="8">
        <v>58.5</v>
      </c>
      <c r="H6" s="1"/>
      <c r="I6" s="8">
        <v>73.400000000000006</v>
      </c>
    </row>
    <row r="7" spans="1:9" x14ac:dyDescent="0.25">
      <c r="A7" s="7" t="s">
        <v>5</v>
      </c>
      <c r="B7"/>
      <c r="C7" s="8" t="s">
        <v>88</v>
      </c>
      <c r="D7"/>
      <c r="E7" s="8" t="s">
        <v>89</v>
      </c>
      <c r="F7" s="1"/>
      <c r="G7" s="8" t="s">
        <v>88</v>
      </c>
      <c r="H7" s="1"/>
      <c r="I7" s="8" t="s">
        <v>88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80925.094160000022</v>
      </c>
      <c r="D13" s="19">
        <v>17</v>
      </c>
      <c r="E13" s="19">
        <v>10389.362569999999</v>
      </c>
      <c r="F13"/>
      <c r="G13" s="19">
        <v>5260.1311204000012</v>
      </c>
      <c r="H13"/>
      <c r="I13" s="19">
        <v>19701.440000000002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24748.2935</v>
      </c>
      <c r="D15" s="19">
        <v>17</v>
      </c>
      <c r="E15" s="19">
        <v>2104</v>
      </c>
      <c r="F15" s="21"/>
      <c r="G15" s="19">
        <v>1608.6390775</v>
      </c>
      <c r="H15"/>
      <c r="I15" s="19">
        <v>8969.91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53645.006056500002</v>
      </c>
      <c r="D17" s="24">
        <v>19</v>
      </c>
      <c r="E17" s="24">
        <v>4472.6000000000004</v>
      </c>
      <c r="F17" s="11"/>
      <c r="G17" s="24">
        <v>3648.6</v>
      </c>
      <c r="H17" s="11"/>
      <c r="I17" s="24">
        <v>14497.519999999999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158662.91204799997</v>
      </c>
      <c r="D19" s="26">
        <v>18</v>
      </c>
      <c r="E19" s="26">
        <v>17604.967406999996</v>
      </c>
      <c r="F19" s="26"/>
      <c r="G19" s="26">
        <v>9556.8974069999986</v>
      </c>
      <c r="H19" s="26"/>
      <c r="I19" s="26">
        <v>41789.869999999995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83651</v>
      </c>
      <c r="D24" s="19">
        <v>16</v>
      </c>
      <c r="E24" s="19">
        <v>15224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25846</v>
      </c>
      <c r="D25" s="19">
        <v>17</v>
      </c>
      <c r="E25" s="19">
        <v>3954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51132</v>
      </c>
      <c r="D26" s="28">
        <v>17</v>
      </c>
      <c r="E26" s="24">
        <v>6493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160509</v>
      </c>
      <c r="D27" s="29">
        <v>17</v>
      </c>
      <c r="E27" s="26">
        <v>25053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2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2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2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2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2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2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2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2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2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2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2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25">
      <c r="A59" s="56" t="s">
        <v>76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082C85C-6CAA-490A-A435-F4F6FB903A5F}"/>
    <hyperlink ref="J3" r:id="rId2" display="kraig.patterson@hotmail.com" xr:uid="{2AAD2C8A-78E6-4732-8F1D-0F3B26ABF7D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F9A9F-85AA-4D24-A9A6-9795F0A4ADF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85</v>
      </c>
      <c r="B7" s="84"/>
    </row>
    <row r="8" spans="1:25" ht="15" customHeight="1" x14ac:dyDescent="0.3">
      <c r="A8" s="85" t="s">
        <v>92</v>
      </c>
      <c r="B8" s="86">
        <v>55.6</v>
      </c>
    </row>
    <row r="9" spans="1:25" ht="15" customHeight="1" x14ac:dyDescent="0.3">
      <c r="A9" s="85" t="s">
        <v>93</v>
      </c>
      <c r="B9" s="86">
        <v>53.5</v>
      </c>
    </row>
    <row r="10" spans="1:25" ht="15" customHeight="1" x14ac:dyDescent="0.3">
      <c r="A10" s="86" t="s">
        <v>89</v>
      </c>
      <c r="B10" s="87"/>
      <c r="E10" s="88">
        <v>80925.094160000022</v>
      </c>
      <c r="F10" s="89">
        <v>0.89227734891669908</v>
      </c>
      <c r="G10" s="89">
        <f>IF(F10&gt;=1,1,F10)</f>
        <v>0.89227734891669908</v>
      </c>
      <c r="H10" s="89">
        <f>IF(F10&gt;=1,0,1-F10)</f>
        <v>0.10772265108330092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24748.2935</v>
      </c>
      <c r="F11" s="89">
        <v>0.83524446506918659</v>
      </c>
      <c r="G11" s="89">
        <f>IF(F11&gt;=1,1,F11)</f>
        <v>0.83524446506918659</v>
      </c>
      <c r="H11" s="89">
        <f>IF(F11&gt;=1,0,1-F11)</f>
        <v>0.16475553493081341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84.6</v>
      </c>
      <c r="E13" s="91">
        <v>53645.006056500002</v>
      </c>
      <c r="F13" s="89">
        <v>0.87372562716212254</v>
      </c>
      <c r="G13" s="89">
        <f>IF(F13&gt;=1,1,F13)</f>
        <v>0.87372562716212254</v>
      </c>
      <c r="H13" s="89">
        <f>IF(F13&gt;=1,0,1-F13)</f>
        <v>0.12627437283787746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51.1</v>
      </c>
      <c r="V14" s="90"/>
      <c r="W14" s="90"/>
    </row>
    <row r="15" spans="1:25" ht="15" customHeight="1" x14ac:dyDescent="0.3">
      <c r="A15" s="86" t="s">
        <v>88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92.8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63.1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104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94.4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61.1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104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81.099999999999994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70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106.9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84.5</v>
      </c>
    </row>
    <row r="35" spans="1:8" ht="15" customHeight="1" x14ac:dyDescent="0.3">
      <c r="A35" s="86" t="s">
        <v>104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98.1</v>
      </c>
    </row>
    <row r="39" spans="1:8" ht="15" customHeight="1" x14ac:dyDescent="0.3">
      <c r="A39" s="85" t="s">
        <v>93</v>
      </c>
      <c r="B39" s="86">
        <v>67.8</v>
      </c>
    </row>
    <row r="40" spans="1:8" ht="15" customHeight="1" x14ac:dyDescent="0.3">
      <c r="A40" s="86" t="s">
        <v>88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2024-08-06T12:42:12Z</dcterms:created>
  <dcterms:modified xsi:type="dcterms:W3CDTF">2024-08-06T12:42:22Z</dcterms:modified>
</cp:coreProperties>
</file>