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xl/activeX/activeX1.xml" ContentType="application/vnd.ms-office.activeX+xml"/>
  <Override PartName="/xl/activeX/activeX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/>
  <mc:AlternateContent xmlns:mc="http://schemas.openxmlformats.org/markup-compatibility/2006">
    <mc:Choice Requires="x15">
      <x15ac:absPath xmlns:x15ac="http://schemas.microsoft.com/office/spreadsheetml/2010/11/ac" url="C:\Users\epaull\Desktop\DSR\"/>
    </mc:Choice>
  </mc:AlternateContent>
  <xr:revisionPtr revIDLastSave="0" documentId="13_ncr:1_{50AA1B87-7358-4E80-8D87-291A8614E6FC}" xr6:coauthVersionLast="47" xr6:coauthVersionMax="47" xr10:uidLastSave="{00000000-0000-0000-0000-000000000000}"/>
  <bookViews>
    <workbookView xWindow="-120" yWindow="-120" windowWidth="29040" windowHeight="15720" firstSheet="1" activeTab="1" xr2:uid="{D80EC826-22DA-40E0-AE8A-200BED2F05B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'[1]Study Summary'!#REF!</definedName>
    <definedName name="Tara_para">'[1]Study Summary'!#REF!</definedName>
    <definedName name="TheDa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<sst xmlns="http://schemas.openxmlformats.org/spreadsheetml/2006/main" count="168" uniqueCount="104">
  <si>
    <t>WECC Interconnection Daily Status Report</t>
  </si>
  <si>
    <t>Date:</t>
  </si>
  <si>
    <t>Weather Information For RC Centers</t>
  </si>
  <si>
    <t>Folsom, CA</t>
  </si>
  <si>
    <t>Calgary, AB</t>
  </si>
  <si>
    <t>Vancouver, BC</t>
  </si>
  <si>
    <t>Little Rock, AR</t>
  </si>
  <si>
    <t>High:</t>
  </si>
  <si>
    <t>Low:</t>
  </si>
  <si>
    <t>Conditions:</t>
  </si>
  <si>
    <t>Sunny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</si>
  <si>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</si>
  <si>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</si>
  <si>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</si>
  <si>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</si>
  <si>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</si>
  <si>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</si>
  <si>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</si>
  <si>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</si>
  <si>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</si>
  <si>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</si>
  <si>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</si>
  <si>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</si>
  <si>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</si>
  <si>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</si>
  <si>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</si>
  <si>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</si>
  <si>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</si>
  <si>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</si>
  <si>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</si>
  <si>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</si>
  <si>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</si>
  <si>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</si>
  <si>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</si>
  <si>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</si>
  <si>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</si>
  <si>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</si>
  <si>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</si>
  <si>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</si>
  <si>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</si>
  <si>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</si>
  <si>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</si>
  <si>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</si>
  <si>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</si>
  <si>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</si>
  <si>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</si>
  <si>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</si>
  <si>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</si>
  <si>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</si>
  <si>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</si>
  <si>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</si>
  <si>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</si>
  <si>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</si>
  <si>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</si>
  <si>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/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</si>
  <si>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</si>
  <si>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</si>
  <si>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</si>
  <si>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</si>
  <si>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</si>
  <si>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</si>
  <si>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</si>
  <si>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</si>
  <si>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</si>
  <si>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</si>
  <si>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</si>
  <si>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</si>
  <si>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</si>
  <si>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</si>
  <si>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</si>
  <si>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</si>
  <si>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</si>
  <si>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</si>
  <si>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</si>
  <si>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</si>
  <si>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</si>
  <si>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</si>
  <si>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</si>
  <si>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</si>
  <si>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</si>
  <si>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</si>
  <si>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</si>
  <si>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</si>
  <si>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</si>
  <si>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</si>
  <si>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</si>
  <si>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</si>
  <si>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</si>
  <si>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</si>
  <si>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</si>
  <si>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Weather Information</t>
  </si>
  <si>
    <t>High (F)</t>
  </si>
  <si>
    <t>Low (F)</t>
  </si>
  <si>
    <t>72,214 MW</t>
  </si>
  <si>
    <t>18,101 MW</t>
  </si>
  <si>
    <t>Vancouver, WA</t>
  </si>
  <si>
    <t>11,349 MW</t>
  </si>
  <si>
    <t>48,999 MW</t>
  </si>
  <si>
    <t>Billings, MT</t>
  </si>
  <si>
    <t>Loveland, CO</t>
  </si>
  <si>
    <t>Los Angeles, CA</t>
  </si>
  <si>
    <t>Patchy rain nearby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</si>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</sst>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vertical="center"/>
    </xf>
    <xf numFmtId="0" fontId="24" fillId="0" borderId="0" xfId="0" applyFont="1" applyAlignment="1">
      <alignment horizontal="left" vertical="top" wrapText="1"/>
    </xf>
  </cellXfs>
  <cellStyles count="4">
    <cellStyle name="Comma 2" xfId="2" xr:uid="{EEA7BCFF-888C-4547-9E0B-090D4F03CF9F}"/>
    <cellStyle name="Normal" xfId="0" builtinId="0"/>
    <cellStyle name="Normal 4" xfId="1" xr:uid="{639F2280-1B5E-4068-ADFF-F48E1B4E9230}"/>
    <cellStyle name="Percent 2" xfId="3" xr:uid="{659A4BC4-E45C-447E-89D4-91A4F06AD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[2]Map!$F$10</c:f>
          <c:strCache>
            <c:ptCount val="1"/>
            <c:pt idx="0">
              <c:v>0.796225718837863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12-467B-8086-AB5F623516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12-467B-8086-AB5F6235167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0.79622571883786308</c:v>
                </c:pt>
                <c:pt idx="1">
                  <c:v>0.20377428116213692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12-467B-8086-AB5F6235167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B12-467B-8086-AB5F623516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12-467B-8086-AB5F6235167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0.20377428116213692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12-467B-8086-AB5F62351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[2]WECCDailyCurrent!$G$13</c:f>
              <c:numCache>
                <c:formatCode>0</c:formatCode>
                <c:ptCount val="1"/>
                <c:pt idx="0">
                  <c:v>4693.8899520499999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3-42FA-8431-43E45516E69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[2]WECCDailyCurrent!$E$13</c:f>
              <c:numCache>
                <c:formatCode>0</c:formatCode>
                <c:ptCount val="1"/>
                <c:pt idx="0">
                  <c:v>7123.0997109999998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3-42FA-8431-43E45516E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7123.0997109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[2]Map!$F$13</c:f>
          <c:strCache>
            <c:ptCount val="1"/>
            <c:pt idx="0">
              <c:v>0.798050844675722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FA-4654-8C4F-6F2E0CECA6E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FA-4654-8C4F-6F2E0CECA6E9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0.79805084467572229</c:v>
                </c:pt>
                <c:pt idx="1">
                  <c:v>0.20194915532427771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FA-4654-8C4F-6F2E0CECA6E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DFA-4654-8C4F-6F2E0CECA6E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DFA-4654-8C4F-6F2E0CECA6E9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0.20194915532427771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FA-4654-8C4F-6F2E0CECA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[2]Map!$F$11</c:f>
          <c:strCache>
            <c:ptCount val="1"/>
            <c:pt idx="0">
              <c:v>0.610909551130611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AC-4D15-8278-42A12277973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AC-4D15-8278-42A12277973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0.61090955113061085</c:v>
                </c:pt>
                <c:pt idx="1">
                  <c:v>0.38909044886938915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AC-4D15-8278-42A12277973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6AC-4D15-8278-42A12277973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6AC-4D15-8278-42A12277973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0.38909044886938915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AC-4D15-8278-42A122779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[2]WECCDailyCurrent!$G$15</c:f>
              <c:numCache>
                <c:formatCode>0</c:formatCode>
                <c:ptCount val="1"/>
                <c:pt idx="0">
                  <c:v>1176.58125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A-4413-8CFB-4D81077AE27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[2]WECCDailyCurrent!$E$15</c:f>
              <c:numCache>
                <c:formatCode>0</c:formatCode>
                <c:ptCount val="1"/>
                <c:pt idx="0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A-4413-8CFB-4D81077AE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78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[2]WECCDailyCurrent!$G$17</c:f>
              <c:numCache>
                <c:formatCode>0</c:formatCode>
                <c:ptCount val="1"/>
                <c:pt idx="0">
                  <c:v>3594.58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9-40AB-A5A1-E5F839E70B7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[2]WECCDailyCurrent!$E$17</c:f>
              <c:numCache>
                <c:formatCode>0</c:formatCode>
                <c:ptCount val="1"/>
                <c:pt idx="0">
                  <c:v>4418.58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9-40AB-A5A1-E5F839E70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5FCB572-527A-4860-92E6-0C849EF1C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9AF9348-567E-456C-8E82-B6F0C315F844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2258F13-EB10-48F0-93F1-35DF75478F57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BD90847-1D74-4430-B198-CEF5DF08BA64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B256A77-6FA2-40E8-A8B4-4BB1B17B1C4E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CA666E6-81E3-4AEC-92C2-8CFB6E68CA58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197A097-263E-4DEB-B485-A86F6EEE3E85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158BA38-C83D-4D70-AB22-FBF0330E3DA9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75E33D3-939C-48B1-9AC4-24EEBAEFF43F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B49D628-42E5-4A2E-AF9F-BB2CEC5E3CAF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08018F6-A66D-41A3-88CD-BBABC0690672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E0C1994-955A-43E8-84DD-D1273FEBDE8F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1EB1FE2-6006-4A4D-8D69-FDE210B2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6A9B539-0F1C-4F68-9F76-A5C66606AEA2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465003E-4887-4CB1-8158-CAA299220D1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pPr algn="ctr"/>
            <a:t>72,214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C1A3119-8BA5-4B47-AE01-444023CEF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CA7A936-DDB7-44D9-AC74-03534ED8D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9508AF9-CDCB-4BAD-8A68-1521A3DCA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815F5E3-14CF-479A-A250-C3A901DAD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D54A23D-C02A-4079-8E42-1FBE73436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A2C4596-2AF6-497D-B1DB-AC880B110694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E398F33-6F2A-4981-9B1F-0BAD7556944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pPr algn="ctr"/>
            <a:t>18,101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A8F371C-8F59-4C65-948F-964A4B8A08BD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663D542-D9B8-4ABF-B71F-D8F246B41C6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pPr algn="ctr"/>
            <a:t>48,999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8C5903E-0072-4877-AEA2-FC2912DC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A451EEE-4B45-4181-B629-76413F6AD330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408C3D7-4502-40D0-95B3-DC5DFE54FFF9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E2C479A-89BB-4994-99A0-1D8BD563C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EF25235-1E78-4F21-AB27-FB4500B5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9D10ABB-938F-451F-815D-48F722D2FFDD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21F7C5A-68CC-4C1B-8D27-8383593CE3AF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E86A156-FE49-47B7-8C9E-78E141521FB8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3284135-4155-40F3-AD14-EA0F17AA9F22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B80E854-AAEB-4042-90C9-EB90D42509CF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7009CF0-00FF-4222-BA39-F397C650CEB7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461885F-4150-488A-8C48-83C55950B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EA01DDF9-DD6A-41C9-9BCF-F87740965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F0C4A92-6D02-4511-8298-AF9B032233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1621E5D-93DB-4B11-B50F-1408B39CE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1D8DA8E-8216-4AF4-94BC-A76842E907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paull\Desktop\DSR\WECC%20Report%20Template%202024-08-02.xlsm" TargetMode="External"/><Relationship Id="rId1" Type="http://schemas.openxmlformats.org/officeDocument/2006/relationships/externalLinkPath" Target="WECC%20Report%20Template%202024-08-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7123.0997109999998</v>
          </cell>
          <cell r="G13">
            <v>4693.8899520499999</v>
          </cell>
        </row>
        <row r="15">
          <cell r="E15">
            <v>785</v>
          </cell>
          <cell r="G15">
            <v>1176.58125</v>
          </cell>
        </row>
        <row r="17">
          <cell r="E17">
            <v>4418.58</v>
          </cell>
          <cell r="G17">
            <v>3594.58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0.79622571883786308</v>
          </cell>
          <cell r="G10">
            <v>0.79622571883786308</v>
          </cell>
          <cell r="H10">
            <v>0.20377428116213692</v>
          </cell>
        </row>
        <row r="11">
          <cell r="F11">
            <v>0.61090955113061085</v>
          </cell>
          <cell r="G11">
            <v>0.61090955113061085</v>
          </cell>
          <cell r="H11">
            <v>0.38909044886938915</v>
          </cell>
        </row>
        <row r="13">
          <cell r="F13">
            <v>0.79805084467572229</v>
          </cell>
          <cell r="G13">
            <v>0.79805084467572229</v>
          </cell>
          <cell r="H13">
            <v>0.20194915532427771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0AA09-F8F1-4D2C-8DC8-826EB623AE7C}">
  <sheetPr codeName="Sheet2"/>
  <dimension ref="A1:L69"/>
  <sheetViews>
    <sheetView workbookViewId="0">
      <selection sqref="A1:Z1048576"/>
    </sheetView>
  </sheetViews>
  <sheetFormatPr defaultColWidth="9.140625" defaultRowHeight="1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>
      <c r="A1" s="1"/>
      <c r="C1" s="1"/>
      <c r="D1" s="1"/>
      <c r="E1" s="3" t="s">
        <v>0</v>
      </c>
      <c r="F1" s="1"/>
      <c r="G1" s="1"/>
      <c r="H1" s="1"/>
      <c r="I1" s="1"/>
    </row>
    <row r="2" spans="1:9">
      <c r="A2" s="4" t="s">
        <v>1</v>
      </c>
      <c r="B2" s="5">
        <v>45506</v>
      </c>
      <c r="C2"/>
      <c r="D2"/>
      <c r="E2"/>
      <c r="F2" s="1"/>
      <c r="G2" s="1"/>
      <c r="H2" s="1"/>
      <c r="I2" s="1"/>
    </row>
    <row r="3" spans="1:9">
      <c r="A3" s="4" t="s">
        <v>2</v>
      </c>
      <c r="B3"/>
      <c r="C3"/>
      <c r="D3"/>
      <c r="E3"/>
      <c r="F3" s="1"/>
      <c r="G3" s="1"/>
      <c r="H3" s="1"/>
      <c r="I3" s="1"/>
    </row>
    <row r="4" spans="1:9">
      <c r="A4"/>
      <c r="B4"/>
      <c r="C4" s="6" t="s">
        <v>3</v>
      </c>
      <c r="D4"/>
      <c r="E4" s="6" t="s">
        <v>4</v>
      </c>
      <c r="F4" s="1"/>
      <c r="G4" s="6" t="s">
        <v>5</v>
      </c>
      <c r="H4" s="1"/>
      <c r="I4" s="6" t="s">
        <v>6</v>
      </c>
    </row>
    <row r="5" spans="1:9">
      <c r="A5" s="7" t="s">
        <v>7</v>
      </c>
      <c r="B5"/>
      <c r="C5" s="8">
        <v>97.2</v>
      </c>
      <c r="D5"/>
      <c r="E5" s="8">
        <v>82.2</v>
      </c>
      <c r="F5" s="1"/>
      <c r="G5" s="8">
        <v>76.7</v>
      </c>
      <c r="H5" s="1"/>
      <c r="I5" s="8">
        <v>100.3</v>
      </c>
    </row>
    <row r="6" spans="1:9">
      <c r="A6" s="7" t="s">
        <v>8</v>
      </c>
      <c r="B6"/>
      <c r="C6" s="8">
        <v>70.599999999999994</v>
      </c>
      <c r="D6"/>
      <c r="E6" s="8">
        <v>60</v>
      </c>
      <c r="F6" s="1"/>
      <c r="G6" s="8">
        <v>63.5</v>
      </c>
      <c r="H6" s="1"/>
      <c r="I6" s="8">
        <v>76.099999999999994</v>
      </c>
    </row>
    <row r="7" spans="1:9">
      <c r="A7" s="7" t="s">
        <v>9</v>
      </c>
      <c r="B7"/>
      <c r="C7" s="8" t="s">
        <v>10</v>
      </c>
      <c r="D7"/>
      <c r="E7" s="8" t="s">
        <v>10</v>
      </c>
      <c r="F7" s="1"/>
      <c r="G7" s="8" t="s">
        <v>10</v>
      </c>
      <c r="H7" s="1"/>
      <c r="I7" s="8" t="s">
        <v>10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10" t="s">
        <v>11</v>
      </c>
      <c r="B9" s="11"/>
      <c r="C9" s="11"/>
      <c r="D9" s="11"/>
      <c r="E9" s="11"/>
      <c r="F9" s="11"/>
      <c r="G9" s="11"/>
      <c r="H9" s="11"/>
      <c r="I9" s="11"/>
    </row>
    <row r="10" spans="1:9">
      <c r="A10" s="12" t="s">
        <v>12</v>
      </c>
      <c r="B10" s="13"/>
      <c r="C10" s="13"/>
      <c r="D10" s="13"/>
      <c r="E10" s="13"/>
      <c r="F10" s="11"/>
      <c r="G10" s="11"/>
      <c r="H10" s="11"/>
      <c r="I10" s="11"/>
    </row>
    <row r="11" spans="1:9">
      <c r="A11" s="14"/>
      <c r="B11" s="13"/>
      <c r="C11" s="13"/>
      <c r="D11" s="13"/>
      <c r="E11" s="13"/>
      <c r="F11" s="11"/>
      <c r="G11" s="11"/>
      <c r="H11" s="11"/>
      <c r="I11" s="11"/>
    </row>
    <row r="12" spans="1:9">
      <c r="A12" s="15" t="s">
        <v>13</v>
      </c>
      <c r="B12" s="11"/>
      <c r="C12" s="16" t="s">
        <v>14</v>
      </c>
      <c r="D12" s="16" t="s">
        <v>15</v>
      </c>
      <c r="E12" s="16" t="s">
        <v>16</v>
      </c>
      <c r="F12" s="11"/>
      <c r="G12" s="16" t="s">
        <v>17</v>
      </c>
      <c r="H12" s="11"/>
      <c r="I12" s="16" t="s">
        <v>18</v>
      </c>
    </row>
    <row r="13" spans="1:9">
      <c r="A13" s="17" t="s">
        <v>19</v>
      </c>
      <c r="B13" s="11"/>
      <c r="C13" s="18">
        <v>72213.691569999995</v>
      </c>
      <c r="D13" s="19">
        <v>17</v>
      </c>
      <c r="E13" s="19">
        <v>7123.0997109999998</v>
      </c>
      <c r="F13"/>
      <c r="G13" s="19">
        <v>4693.8899520499999</v>
      </c>
      <c r="H13"/>
      <c r="I13" s="19">
        <v>17514.010000000002</v>
      </c>
    </row>
    <row r="14" spans="1:9">
      <c r="A14" s="20" t="s">
        <v>20</v>
      </c>
      <c r="B14" s="11"/>
      <c r="C14" s="21"/>
      <c r="D14" s="22"/>
      <c r="E14" s="21"/>
      <c r="F14"/>
      <c r="G14" s="21"/>
      <c r="H14"/>
      <c r="I14" s="21"/>
    </row>
    <row r="15" spans="1:9">
      <c r="A15" s="17" t="s">
        <v>21</v>
      </c>
      <c r="B15" s="11"/>
      <c r="C15" s="18">
        <v>18101.25</v>
      </c>
      <c r="D15" s="19">
        <v>18</v>
      </c>
      <c r="E15" s="19">
        <v>785</v>
      </c>
      <c r="F15" s="21"/>
      <c r="G15" s="19">
        <v>1176.58125</v>
      </c>
      <c r="H15"/>
      <c r="I15" s="19">
        <v>9044.7000000000007</v>
      </c>
    </row>
    <row r="16" spans="1:9">
      <c r="A16" s="20" t="s">
        <v>22</v>
      </c>
      <c r="B16" s="11"/>
      <c r="C16" s="21"/>
      <c r="D16" s="21"/>
      <c r="E16" s="21"/>
      <c r="F16" s="21"/>
      <c r="G16" s="21"/>
      <c r="H16"/>
      <c r="I16" s="21"/>
    </row>
    <row r="17" spans="1:12">
      <c r="A17" s="17" t="s">
        <v>23</v>
      </c>
      <c r="B17" s="11"/>
      <c r="C17" s="23">
        <v>48998.725761399997</v>
      </c>
      <c r="D17" s="24">
        <v>18</v>
      </c>
      <c r="E17" s="24">
        <v>4418.58</v>
      </c>
      <c r="F17" s="11"/>
      <c r="G17" s="24">
        <v>3594.58</v>
      </c>
      <c r="H17" s="11"/>
      <c r="I17" s="24">
        <v>15212.21</v>
      </c>
    </row>
    <row r="18" spans="1:12">
      <c r="A18" s="20" t="s">
        <v>24</v>
      </c>
      <c r="B18" s="11"/>
      <c r="C18" s="25" t="s">
        <v>25</v>
      </c>
      <c r="D18" s="25"/>
      <c r="E18" s="25"/>
      <c r="F18" s="11"/>
      <c r="G18" s="25"/>
      <c r="H18" s="11"/>
      <c r="I18" s="25"/>
    </row>
    <row r="19" spans="1:12">
      <c r="A19" s="17" t="s">
        <v>26</v>
      </c>
      <c r="B19" s="11"/>
      <c r="C19" s="26">
        <v>139228.2951514</v>
      </c>
      <c r="D19" s="26">
        <v>18</v>
      </c>
      <c r="E19" s="26">
        <v>12244.240545999999</v>
      </c>
      <c r="F19" s="26"/>
      <c r="G19" s="26">
        <v>9049.839184841001</v>
      </c>
      <c r="H19" s="26"/>
      <c r="I19" s="26">
        <v>40670.920000000006</v>
      </c>
    </row>
    <row r="20" spans="1:12">
      <c r="A20" s="9"/>
      <c r="B20" s="9"/>
      <c r="C20" s="9"/>
      <c r="D20" s="9"/>
      <c r="E20" s="9"/>
      <c r="F20" s="9"/>
      <c r="G20" s="9"/>
      <c r="H20" s="9"/>
      <c r="I20" s="9"/>
    </row>
    <row r="21" spans="1:12">
      <c r="A21" s="10" t="s">
        <v>27</v>
      </c>
      <c r="B21" s="11"/>
      <c r="C21" s="11"/>
      <c r="D21" s="11"/>
      <c r="E21" s="11"/>
      <c r="F21" s="11"/>
      <c r="G21" s="11"/>
      <c r="H21" s="11"/>
      <c r="I21" s="11"/>
    </row>
    <row r="22" spans="1:12">
      <c r="A22" s="12" t="s">
        <v>12</v>
      </c>
      <c r="B22" s="13"/>
      <c r="C22" s="13"/>
      <c r="D22" s="13"/>
      <c r="E22" s="13"/>
      <c r="F22" s="11"/>
      <c r="G22" s="11"/>
      <c r="H22" s="11"/>
      <c r="I22" s="11"/>
    </row>
    <row r="23" spans="1:12">
      <c r="A23" s="15" t="s">
        <v>13</v>
      </c>
      <c r="B23" s="11"/>
      <c r="C23" s="16" t="s">
        <v>14</v>
      </c>
      <c r="D23" s="16" t="s">
        <v>15</v>
      </c>
      <c r="E23" s="16" t="s">
        <v>28</v>
      </c>
      <c r="F23" s="11"/>
      <c r="G23" s="11"/>
      <c r="H23" s="11"/>
      <c r="I23" s="11"/>
    </row>
    <row r="24" spans="1:12" ht="16.5">
      <c r="A24" s="17" t="s">
        <v>29</v>
      </c>
      <c r="B24" s="11"/>
      <c r="C24" s="19">
        <v>90489</v>
      </c>
      <c r="D24" s="19">
        <v>17</v>
      </c>
      <c r="E24" s="19">
        <v>14542</v>
      </c>
      <c r="F24" s="11"/>
      <c r="G24" s="11"/>
      <c r="H24" s="11"/>
      <c r="I24" s="11"/>
      <c r="L24" s="27"/>
    </row>
    <row r="25" spans="1:12">
      <c r="A25" s="17" t="s">
        <v>30</v>
      </c>
      <c r="B25" s="11"/>
      <c r="C25" s="19">
        <v>21473</v>
      </c>
      <c r="D25" s="19">
        <v>16</v>
      </c>
      <c r="E25" s="19">
        <v>3915</v>
      </c>
      <c r="F25" s="11"/>
      <c r="G25" s="11"/>
      <c r="H25" s="11"/>
      <c r="I25" s="11"/>
    </row>
    <row r="26" spans="1:12">
      <c r="A26" s="17" t="s">
        <v>23</v>
      </c>
      <c r="B26" s="11"/>
      <c r="C26" s="24">
        <v>49079</v>
      </c>
      <c r="D26" s="28">
        <v>16</v>
      </c>
      <c r="E26" s="24">
        <v>6726</v>
      </c>
      <c r="F26" s="11"/>
      <c r="G26" s="11"/>
      <c r="H26" s="11"/>
      <c r="I26" s="11"/>
    </row>
    <row r="27" spans="1:12">
      <c r="A27" s="17" t="s">
        <v>26</v>
      </c>
      <c r="B27" s="11"/>
      <c r="C27" s="26">
        <v>160396</v>
      </c>
      <c r="D27" s="29">
        <v>16</v>
      </c>
      <c r="E27" s="26">
        <v>25473</v>
      </c>
      <c r="F27" s="11"/>
      <c r="G27" s="11"/>
      <c r="H27" s="11"/>
      <c r="I27" s="11"/>
      <c r="K27" s="30"/>
    </row>
    <row r="28" spans="1:12">
      <c r="A28" s="9"/>
      <c r="B28" s="9"/>
      <c r="C28" s="9"/>
      <c r="D28" s="9"/>
      <c r="E28" s="9"/>
      <c r="F28" s="9"/>
      <c r="G28" s="9"/>
      <c r="H28" s="9"/>
      <c r="I28" s="9"/>
    </row>
    <row r="29" spans="1:12">
      <c r="A29" s="31" t="s">
        <v>31</v>
      </c>
      <c r="B29" s="11"/>
      <c r="C29" s="32"/>
      <c r="D29" s="32"/>
      <c r="E29" s="33"/>
      <c r="F29" s="34"/>
      <c r="G29" s="35"/>
      <c r="H29" s="11"/>
      <c r="I29" s="16"/>
    </row>
    <row r="30" spans="1:12">
      <c r="A30" s="31" t="s">
        <v>32</v>
      </c>
      <c r="B30" s="11"/>
      <c r="C30" s="11"/>
      <c r="D30" s="16" t="s">
        <v>33</v>
      </c>
      <c r="E30" s="16" t="s">
        <v>34</v>
      </c>
      <c r="F30" s="11"/>
      <c r="G30" s="16" t="s">
        <v>35</v>
      </c>
      <c r="H30" s="11"/>
      <c r="I30" s="16" t="s">
        <v>36</v>
      </c>
    </row>
    <row r="31" spans="1:12">
      <c r="A31" s="94" t="s">
        <v>37</v>
      </c>
      <c r="B31" s="94"/>
      <c r="C31" s="94"/>
      <c r="D31" s="15" t="s">
        <v>38</v>
      </c>
      <c r="E31" s="36" t="s">
        <v>39</v>
      </c>
      <c r="F31" s="37"/>
      <c r="G31" s="36" t="s">
        <v>39</v>
      </c>
      <c r="H31" s="37"/>
      <c r="I31" s="38"/>
      <c r="L31" s="2" t="s">
        <v>40</v>
      </c>
    </row>
    <row r="32" spans="1:12">
      <c r="A32" s="94"/>
      <c r="B32" s="94"/>
      <c r="C32" s="94"/>
      <c r="D32" s="15" t="s">
        <v>41</v>
      </c>
      <c r="E32" s="36" t="s">
        <v>42</v>
      </c>
      <c r="F32" s="37"/>
      <c r="G32" s="36" t="s">
        <v>43</v>
      </c>
      <c r="H32" s="37"/>
      <c r="I32" s="38"/>
    </row>
    <row r="33" spans="1:11">
      <c r="A33" s="94" t="s">
        <v>44</v>
      </c>
      <c r="B33" s="94"/>
      <c r="C33" s="94"/>
      <c r="D33" s="15" t="s">
        <v>45</v>
      </c>
      <c r="E33" s="36" t="s">
        <v>46</v>
      </c>
      <c r="F33" s="37"/>
      <c r="G33" s="36" t="s">
        <v>47</v>
      </c>
      <c r="H33" s="39"/>
      <c r="I33" s="40"/>
      <c r="J33" s="2" t="s">
        <v>40</v>
      </c>
    </row>
    <row r="34" spans="1:11">
      <c r="A34" s="94"/>
      <c r="B34" s="94"/>
      <c r="C34" s="94"/>
      <c r="D34" s="15" t="s">
        <v>48</v>
      </c>
      <c r="E34" s="36" t="s">
        <v>49</v>
      </c>
      <c r="F34" s="37"/>
      <c r="G34" s="36"/>
      <c r="H34" s="37"/>
      <c r="I34" s="40"/>
    </row>
    <row r="35" spans="1:11">
      <c r="A35" s="94" t="s">
        <v>50</v>
      </c>
      <c r="B35" s="94"/>
      <c r="C35" s="94"/>
      <c r="D35" s="15" t="s">
        <v>38</v>
      </c>
      <c r="E35" s="41" t="s">
        <v>51</v>
      </c>
      <c r="F35" s="11"/>
      <c r="G35" s="42"/>
      <c r="H35" s="11"/>
      <c r="I35" s="43"/>
    </row>
    <row r="36" spans="1:11">
      <c r="A36" s="94"/>
      <c r="B36" s="94"/>
      <c r="C36" s="94"/>
      <c r="D36" s="15" t="s">
        <v>41</v>
      </c>
      <c r="E36" s="44" t="s">
        <v>52</v>
      </c>
      <c r="F36" s="11"/>
      <c r="G36" s="42"/>
      <c r="H36" s="11"/>
      <c r="I36" s="43"/>
      <c r="K36" t="s">
        <v>40</v>
      </c>
    </row>
    <row r="37" spans="1:11">
      <c r="A37" s="94" t="s">
        <v>53</v>
      </c>
      <c r="B37" s="94"/>
      <c r="C37" s="94"/>
      <c r="D37" s="15" t="s">
        <v>38</v>
      </c>
      <c r="E37" s="44" t="s">
        <v>47</v>
      </c>
      <c r="F37" s="11"/>
      <c r="G37" s="45" t="s">
        <v>54</v>
      </c>
      <c r="H37" s="1"/>
      <c r="I37" s="46" t="s">
        <v>54</v>
      </c>
      <c r="K37" t="s">
        <v>40</v>
      </c>
    </row>
    <row r="38" spans="1:11">
      <c r="A38" s="94"/>
      <c r="B38" s="94"/>
      <c r="C38" s="94"/>
      <c r="D38" s="15" t="s">
        <v>41</v>
      </c>
      <c r="E38" s="44" t="s">
        <v>42</v>
      </c>
      <c r="F38" s="11"/>
      <c r="G38" s="45" t="s">
        <v>54</v>
      </c>
      <c r="H38" s="1"/>
      <c r="I38" s="46" t="s">
        <v>54</v>
      </c>
      <c r="K38"/>
    </row>
    <row r="39" spans="1:11">
      <c r="A39" s="81" t="s">
        <v>55</v>
      </c>
      <c r="B39" s="81"/>
      <c r="C39" s="81"/>
      <c r="D39" s="15" t="s">
        <v>45</v>
      </c>
      <c r="E39" s="44" t="s">
        <v>56</v>
      </c>
      <c r="F39" s="11"/>
      <c r="G39" s="42"/>
      <c r="H39" s="11"/>
      <c r="I39" s="43"/>
      <c r="K39"/>
    </row>
    <row r="40" spans="1:11">
      <c r="A40" s="81"/>
      <c r="B40" s="81"/>
      <c r="C40" s="81"/>
      <c r="D40" s="15" t="s">
        <v>48</v>
      </c>
      <c r="E40" s="44" t="s">
        <v>57</v>
      </c>
      <c r="F40" s="11"/>
      <c r="G40" s="42"/>
      <c r="H40" s="11"/>
      <c r="I40" s="43"/>
      <c r="K40"/>
    </row>
    <row r="41" spans="1:11">
      <c r="A41" s="81" t="s">
        <v>58</v>
      </c>
      <c r="B41" s="81"/>
      <c r="C41" s="81"/>
      <c r="D41" s="15" t="s">
        <v>45</v>
      </c>
      <c r="E41" s="44" t="s">
        <v>59</v>
      </c>
      <c r="F41" s="11"/>
      <c r="G41" s="42"/>
      <c r="H41" s="11"/>
      <c r="I41" s="43"/>
      <c r="K41"/>
    </row>
    <row r="42" spans="1:11">
      <c r="A42" s="81"/>
      <c r="B42" s="81"/>
      <c r="C42" s="81"/>
      <c r="D42" s="15" t="s">
        <v>48</v>
      </c>
      <c r="E42" s="44" t="s">
        <v>49</v>
      </c>
      <c r="F42" s="11"/>
      <c r="G42" s="42"/>
      <c r="H42" s="11"/>
      <c r="I42" s="43"/>
      <c r="K42"/>
    </row>
    <row r="43" spans="1:11">
      <c r="A43" s="94" t="s">
        <v>60</v>
      </c>
      <c r="B43" s="94"/>
      <c r="C43" s="94"/>
      <c r="D43" s="15" t="s">
        <v>45</v>
      </c>
      <c r="E43" s="44" t="s">
        <v>61</v>
      </c>
      <c r="F43" s="11"/>
      <c r="G43" s="42"/>
      <c r="H43" s="11"/>
      <c r="I43" s="43"/>
      <c r="K43"/>
    </row>
    <row r="44" spans="1:11">
      <c r="A44" s="94"/>
      <c r="B44" s="94"/>
      <c r="C44" s="94"/>
      <c r="D44" s="15" t="s">
        <v>48</v>
      </c>
      <c r="E44" s="44" t="s">
        <v>62</v>
      </c>
      <c r="F44" s="11"/>
      <c r="G44" s="42"/>
      <c r="H44" s="11"/>
      <c r="I44" s="43"/>
      <c r="K44"/>
    </row>
    <row r="45" spans="1:11">
      <c r="A45" s="94" t="s">
        <v>63</v>
      </c>
      <c r="B45" s="94"/>
      <c r="C45" s="94"/>
      <c r="D45" s="15" t="s">
        <v>45</v>
      </c>
      <c r="E45" s="44" t="s">
        <v>64</v>
      </c>
      <c r="F45" s="11"/>
      <c r="G45" s="42"/>
      <c r="H45" s="11"/>
      <c r="I45" s="43"/>
      <c r="K45"/>
    </row>
    <row r="46" spans="1:11">
      <c r="A46" s="94"/>
      <c r="B46" s="94"/>
      <c r="C46" s="94"/>
      <c r="D46" s="15" t="s">
        <v>48</v>
      </c>
      <c r="E46" s="44" t="s">
        <v>65</v>
      </c>
      <c r="F46" s="11"/>
      <c r="G46" s="42"/>
      <c r="H46" s="11"/>
      <c r="I46" s="47"/>
    </row>
    <row r="47" spans="1:11">
      <c r="A47" s="81" t="s">
        <v>66</v>
      </c>
      <c r="B47" s="81"/>
      <c r="C47" s="81"/>
      <c r="D47" s="15" t="s">
        <v>38</v>
      </c>
      <c r="E47" s="44" t="s">
        <v>67</v>
      </c>
      <c r="F47" s="11"/>
      <c r="G47" s="42"/>
      <c r="H47" s="11"/>
      <c r="I47" s="47"/>
    </row>
    <row r="48" spans="1:11">
      <c r="A48" s="81"/>
      <c r="B48" s="81"/>
      <c r="C48" s="81"/>
      <c r="D48" s="15" t="s">
        <v>41</v>
      </c>
      <c r="E48" s="44" t="s">
        <v>68</v>
      </c>
      <c r="F48" s="11"/>
      <c r="G48" s="42"/>
      <c r="H48" s="11"/>
      <c r="I48" s="47"/>
    </row>
    <row r="49" spans="1:9">
      <c r="A49" s="81" t="s">
        <v>69</v>
      </c>
      <c r="B49" s="81"/>
      <c r="C49" s="81"/>
      <c r="D49" s="48" t="s">
        <v>38</v>
      </c>
      <c r="E49" s="49" t="s">
        <v>70</v>
      </c>
      <c r="F49" s="1"/>
      <c r="G49" s="45"/>
      <c r="H49" s="1"/>
      <c r="I49" s="47"/>
    </row>
    <row r="50" spans="1:9">
      <c r="A50" s="81"/>
      <c r="B50" s="81"/>
      <c r="C50" s="81"/>
      <c r="D50" s="48" t="s">
        <v>41</v>
      </c>
      <c r="E50" s="49" t="s">
        <v>68</v>
      </c>
      <c r="F50" s="1"/>
      <c r="G50" s="45"/>
      <c r="H50" s="1"/>
      <c r="I50" s="46"/>
    </row>
    <row r="51" spans="1:9">
      <c r="A51" s="81" t="s">
        <v>71</v>
      </c>
      <c r="B51" s="81"/>
      <c r="C51" s="81"/>
      <c r="D51" s="48" t="s">
        <v>45</v>
      </c>
      <c r="E51" s="49" t="s">
        <v>72</v>
      </c>
      <c r="F51" s="1"/>
      <c r="G51" s="45"/>
      <c r="H51" s="1"/>
      <c r="I51" s="46"/>
    </row>
    <row r="52" spans="1:9">
      <c r="A52" s="81"/>
      <c r="B52" s="81"/>
      <c r="C52" s="81"/>
      <c r="D52" s="48" t="s">
        <v>48</v>
      </c>
      <c r="E52" s="49" t="s">
        <v>51</v>
      </c>
      <c r="F52" s="1"/>
      <c r="G52" s="45"/>
      <c r="H52"/>
      <c r="I52" s="46"/>
    </row>
    <row r="53" spans="1:9">
      <c r="A53" s="81" t="s">
        <v>73</v>
      </c>
      <c r="B53" s="81"/>
      <c r="C53" s="81"/>
      <c r="D53" s="48" t="s">
        <v>45</v>
      </c>
      <c r="E53" s="49" t="s">
        <v>74</v>
      </c>
      <c r="F53" s="1"/>
      <c r="G53" s="45"/>
      <c r="H53" s="1"/>
      <c r="I53" s="46"/>
    </row>
    <row r="54" spans="1:9">
      <c r="A54" s="81"/>
      <c r="B54" s="81"/>
      <c r="C54" s="81"/>
      <c r="D54" s="48" t="s">
        <v>48</v>
      </c>
      <c r="E54" s="49" t="s">
        <v>75</v>
      </c>
      <c r="F54" s="1"/>
      <c r="G54" s="45"/>
      <c r="H54" s="1"/>
      <c r="I54" s="46"/>
    </row>
    <row r="55" spans="1:9">
      <c r="A55" s="81" t="s">
        <v>76</v>
      </c>
      <c r="B55" s="81"/>
      <c r="C55" s="81"/>
      <c r="D55" s="48" t="s">
        <v>45</v>
      </c>
      <c r="E55" s="49" t="s">
        <v>77</v>
      </c>
      <c r="F55" s="1"/>
      <c r="G55" s="45"/>
      <c r="H55" s="1"/>
      <c r="I55" s="46"/>
    </row>
    <row r="56" spans="1:9">
      <c r="A56" s="81"/>
      <c r="B56" s="81"/>
      <c r="C56" s="81"/>
      <c r="D56" s="48" t="s">
        <v>48</v>
      </c>
      <c r="E56" s="49" t="s">
        <v>78</v>
      </c>
      <c r="F56" s="1"/>
      <c r="G56" s="45"/>
      <c r="H56" s="1"/>
      <c r="I56" s="46"/>
    </row>
    <row r="57" spans="1:9">
      <c r="A57" s="81" t="s">
        <v>79</v>
      </c>
      <c r="B57" s="81"/>
      <c r="C57" s="81"/>
      <c r="D57" s="48" t="s">
        <v>45</v>
      </c>
      <c r="E57" s="49" t="s">
        <v>80</v>
      </c>
      <c r="F57" s="1"/>
      <c r="G57" s="45"/>
      <c r="H57" s="1"/>
      <c r="I57" s="46"/>
    </row>
    <row r="58" spans="1:9">
      <c r="A58" s="82"/>
      <c r="B58" s="82"/>
      <c r="C58" s="82"/>
      <c r="D58" s="50" t="s">
        <v>48</v>
      </c>
      <c r="E58" s="51" t="s">
        <v>81</v>
      </c>
      <c r="F58"/>
      <c r="G58" s="52"/>
      <c r="H58"/>
      <c r="I58" s="5"/>
    </row>
    <row r="59" spans="1:9">
      <c r="A59" s="53" t="s">
        <v>82</v>
      </c>
      <c r="B59"/>
      <c r="C59"/>
      <c r="D59"/>
      <c r="E59"/>
      <c r="F59"/>
      <c r="G59"/>
      <c r="H59"/>
      <c r="I59"/>
    </row>
    <row r="60" spans="1:9">
      <c r="A60" s="9"/>
      <c r="B60" s="9"/>
      <c r="C60" s="9"/>
      <c r="D60" s="9"/>
      <c r="E60" s="9"/>
      <c r="F60" s="9"/>
      <c r="G60" s="9"/>
      <c r="H60" s="9"/>
      <c r="I60" s="9"/>
    </row>
    <row r="61" spans="1:9">
      <c r="A61" s="83" t="s">
        <v>83</v>
      </c>
      <c r="B61" s="84"/>
      <c r="C61" s="84"/>
      <c r="D61" s="84"/>
      <c r="E61" s="84"/>
      <c r="F61" s="84"/>
      <c r="G61" s="84"/>
      <c r="H61" s="84"/>
      <c r="I61" s="84"/>
    </row>
    <row r="62" spans="1:9">
      <c r="A62" s="85"/>
      <c r="B62" s="85"/>
      <c r="C62" s="85"/>
      <c r="D62" s="85"/>
      <c r="E62" s="85"/>
      <c r="F62" s="85"/>
      <c r="G62" s="85"/>
      <c r="H62" s="85"/>
      <c r="I62" s="85"/>
    </row>
    <row r="63" spans="1:9" ht="18.75">
      <c r="A63" s="86" t="s">
        <v>84</v>
      </c>
      <c r="B63" s="87"/>
      <c r="C63" s="87"/>
      <c r="D63" s="87"/>
      <c r="E63" s="87"/>
      <c r="F63" s="87"/>
      <c r="G63" s="87"/>
      <c r="H63" s="87"/>
      <c r="I63" s="88"/>
    </row>
    <row r="64" spans="1:9" ht="60" customHeight="1">
      <c r="A64" s="54" t="s">
        <v>85</v>
      </c>
      <c r="B64" s="55" t="s">
        <v>86</v>
      </c>
      <c r="C64" s="89" t="s">
        <v>87</v>
      </c>
      <c r="D64" s="90"/>
      <c r="E64" s="55" t="s">
        <v>88</v>
      </c>
      <c r="F64" s="91" t="s">
        <v>89</v>
      </c>
      <c r="G64" s="92"/>
      <c r="H64" s="92"/>
      <c r="I64" s="93"/>
    </row>
    <row r="65" spans="1:9">
      <c r="A65" s="56"/>
      <c r="B65" s="57"/>
      <c r="C65" s="74"/>
      <c r="D65" s="75"/>
      <c r="E65" s="58"/>
      <c r="F65" s="76"/>
      <c r="G65" s="77"/>
      <c r="H65" s="77"/>
      <c r="I65" s="78"/>
    </row>
    <row r="66" spans="1:9">
      <c r="A66" s="59"/>
      <c r="B66" s="60"/>
      <c r="C66" s="74"/>
      <c r="D66" s="75"/>
      <c r="E66" s="58"/>
      <c r="F66" s="76"/>
      <c r="G66" s="77"/>
      <c r="H66" s="77"/>
      <c r="I66" s="78"/>
    </row>
    <row r="67" spans="1:9">
      <c r="A67" s="59"/>
      <c r="B67" s="57"/>
      <c r="C67" s="74"/>
      <c r="D67" s="75"/>
      <c r="E67" s="58"/>
      <c r="F67" s="76"/>
      <c r="G67" s="77"/>
      <c r="H67" s="77"/>
      <c r="I67" s="78"/>
    </row>
    <row r="68" spans="1:9">
      <c r="A68" s="59"/>
      <c r="B68" s="57"/>
      <c r="C68" s="74"/>
      <c r="D68" s="75"/>
      <c r="E68" s="58"/>
      <c r="F68" s="76"/>
      <c r="G68" s="77"/>
      <c r="H68" s="77"/>
      <c r="I68" s="78"/>
    </row>
    <row r="69" spans="1:9">
      <c r="A69" s="79"/>
      <c r="B69" s="79"/>
      <c r="C69" s="79"/>
      <c r="D69" s="79"/>
      <c r="E69" s="79"/>
      <c r="F69" s="79"/>
      <c r="G69" s="79"/>
      <c r="H69" s="79"/>
      <c r="I69" s="80"/>
    </row>
  </sheetData>
  <mergeCells count="28">
    <mergeCell ref="A41:C42"/>
    <mergeCell ref="A31:C32"/>
    <mergeCell ref="A33:C34"/>
    <mergeCell ref="A35:C36"/>
    <mergeCell ref="A37:C38"/>
    <mergeCell ref="A39:C40"/>
    <mergeCell ref="C64:D64"/>
    <mergeCell ref="F64:I64"/>
    <mergeCell ref="A43:C44"/>
    <mergeCell ref="A45:C46"/>
    <mergeCell ref="A47:C48"/>
    <mergeCell ref="A49:C50"/>
    <mergeCell ref="A51:C52"/>
    <mergeCell ref="A53:C54"/>
    <mergeCell ref="A55:C56"/>
    <mergeCell ref="A57:C58"/>
    <mergeCell ref="A61:I61"/>
    <mergeCell ref="A62:I62"/>
    <mergeCell ref="A63:I63"/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</mergeCells>
  <hyperlinks>
    <hyperlink ref="J2" r:id="rId1" display="kpatterson@wecc.biz" xr:uid="{924F5715-A58B-444E-8000-0FDCE6FFF238}"/>
    <hyperlink ref="J3" r:id="rId2" display="kraig.patterson@hotmail.com" xr:uid="{B04E877E-9443-4D64-BB4B-614554009E3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A11E-B2C0-43D0-8D31-38F32A3B1F03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/>
  <cols>
    <col min="5" max="5" width="11.28515625" bestFit="1" customWidth="1"/>
    <col min="24" max="24" width="11.28515625" bestFit="1" customWidth="1"/>
  </cols>
  <sheetData>
    <row r="4" spans="1:25" ht="15" customHeight="1">
      <c r="A4" s="95" t="s">
        <v>90</v>
      </c>
      <c r="B4" s="95"/>
    </row>
    <row r="5" spans="1:25" ht="15" customHeight="1">
      <c r="A5" s="95"/>
      <c r="B5" s="95"/>
    </row>
    <row r="6" spans="1:25" ht="15" customHeight="1">
      <c r="A6" s="95"/>
      <c r="B6" s="95"/>
    </row>
    <row r="7" spans="1:25" ht="15" customHeight="1">
      <c r="A7" s="61" t="s">
        <v>4</v>
      </c>
      <c r="B7" s="62"/>
    </row>
    <row r="8" spans="1:25" ht="15" customHeight="1">
      <c r="A8" s="63" t="s">
        <v>91</v>
      </c>
      <c r="B8" s="64">
        <v>82.2</v>
      </c>
    </row>
    <row r="9" spans="1:25" ht="15" customHeight="1">
      <c r="A9" s="63" t="s">
        <v>92</v>
      </c>
      <c r="B9" s="64">
        <v>60</v>
      </c>
    </row>
    <row r="10" spans="1:25" ht="15" customHeight="1">
      <c r="A10" s="64" t="s">
        <v>10</v>
      </c>
      <c r="B10" s="65"/>
      <c r="E10" s="66">
        <v>72213.691569999995</v>
      </c>
      <c r="F10" s="67">
        <v>0.79622571883786308</v>
      </c>
      <c r="G10" s="67">
        <f>IF(F10&gt;=1,1,F10)</f>
        <v>0.79622571883786308</v>
      </c>
      <c r="H10" s="67">
        <f>IF(F10&gt;=1,0,1-F10)</f>
        <v>0.20377428116213692</v>
      </c>
      <c r="I10" t="s">
        <v>93</v>
      </c>
      <c r="V10" s="68"/>
      <c r="W10" s="68"/>
      <c r="X10" s="67"/>
      <c r="Y10" s="67"/>
    </row>
    <row r="11" spans="1:25" ht="15" customHeight="1">
      <c r="A11" s="62"/>
      <c r="B11" s="65"/>
      <c r="E11" s="69">
        <v>18101.25</v>
      </c>
      <c r="F11" s="67">
        <v>0.61090955113061085</v>
      </c>
      <c r="G11" s="67">
        <f>IF(F11&gt;=1,1,F11)</f>
        <v>0.61090955113061085</v>
      </c>
      <c r="H11" s="67">
        <f>IF(F11&gt;=1,0,1-F11)</f>
        <v>0.38909044886938915</v>
      </c>
      <c r="I11" t="s">
        <v>94</v>
      </c>
      <c r="V11" s="68"/>
      <c r="W11" s="68"/>
    </row>
    <row r="12" spans="1:25" ht="15" customHeight="1">
      <c r="A12" s="61" t="s">
        <v>95</v>
      </c>
      <c r="B12" s="64"/>
      <c r="E12" s="69">
        <v>11349</v>
      </c>
      <c r="F12" s="67">
        <v>0.87119060412988414</v>
      </c>
      <c r="G12" s="67">
        <f>IF(F12&gt;=1,1,F12)</f>
        <v>0.87119060412988414</v>
      </c>
      <c r="H12" s="67">
        <f>IF(F12&gt;=1,0,1-F12)</f>
        <v>0.12880939587011586</v>
      </c>
      <c r="I12" t="s">
        <v>96</v>
      </c>
      <c r="V12" s="68"/>
      <c r="W12" s="68"/>
    </row>
    <row r="13" spans="1:25" ht="15" customHeight="1">
      <c r="A13" s="63" t="s">
        <v>91</v>
      </c>
      <c r="B13" s="64">
        <v>92.7</v>
      </c>
      <c r="E13" s="69">
        <v>48998.725761399997</v>
      </c>
      <c r="F13" s="67">
        <v>0.79805084467572229</v>
      </c>
      <c r="G13" s="67">
        <f>IF(F13&gt;=1,1,F13)</f>
        <v>0.79805084467572229</v>
      </c>
      <c r="H13" s="67">
        <f>IF(F13&gt;=1,0,1-F13)</f>
        <v>0.20194915532427771</v>
      </c>
      <c r="I13" t="s">
        <v>97</v>
      </c>
      <c r="V13" s="68"/>
      <c r="W13" s="68"/>
    </row>
    <row r="14" spans="1:25" ht="15" customHeight="1">
      <c r="A14" s="63" t="s">
        <v>92</v>
      </c>
      <c r="B14" s="64">
        <v>63.5</v>
      </c>
      <c r="V14" s="68"/>
      <c r="W14" s="68"/>
    </row>
    <row r="15" spans="1:25" ht="15" customHeight="1">
      <c r="A15" s="64" t="s">
        <v>10</v>
      </c>
      <c r="B15" s="64"/>
      <c r="V15" s="68"/>
      <c r="W15" s="68"/>
    </row>
    <row r="16" spans="1:25" ht="15" customHeight="1">
      <c r="A16" s="62"/>
      <c r="B16" s="65"/>
      <c r="C16" s="62"/>
      <c r="D16" s="62"/>
      <c r="E16" s="70"/>
      <c r="F16" s="62"/>
      <c r="G16" s="62"/>
      <c r="H16" s="62"/>
    </row>
    <row r="17" spans="1:8" ht="15" customHeight="1">
      <c r="A17" s="61" t="s">
        <v>98</v>
      </c>
      <c r="B17" s="65"/>
      <c r="C17" s="62"/>
      <c r="E17" s="71"/>
      <c r="F17" s="71"/>
      <c r="G17" s="71"/>
      <c r="H17" s="62"/>
    </row>
    <row r="18" spans="1:8" ht="15" customHeight="1">
      <c r="A18" s="63" t="s">
        <v>91</v>
      </c>
      <c r="B18" s="64">
        <v>103.6</v>
      </c>
      <c r="C18" s="62"/>
      <c r="E18" s="71"/>
      <c r="F18" s="71"/>
      <c r="G18" s="71"/>
      <c r="H18" s="62"/>
    </row>
    <row r="19" spans="1:8" ht="15" customHeight="1">
      <c r="A19" s="63" t="s">
        <v>92</v>
      </c>
      <c r="B19" s="64">
        <v>65.400000000000006</v>
      </c>
      <c r="C19" s="62"/>
      <c r="D19" s="71"/>
      <c r="E19" s="71"/>
      <c r="F19" s="71"/>
      <c r="G19" s="71"/>
      <c r="H19" s="62"/>
    </row>
    <row r="20" spans="1:8" ht="15" customHeight="1">
      <c r="A20" s="64" t="s">
        <v>10</v>
      </c>
      <c r="B20" s="65"/>
      <c r="C20" s="62"/>
      <c r="D20" s="71"/>
      <c r="E20" s="71"/>
      <c r="F20" s="71"/>
      <c r="G20" s="72"/>
      <c r="H20" s="62"/>
    </row>
    <row r="21" spans="1:8" ht="15" customHeight="1">
      <c r="A21" s="61"/>
      <c r="B21" s="64"/>
      <c r="C21" s="62"/>
      <c r="D21" s="71"/>
      <c r="E21" s="71"/>
      <c r="F21" s="71"/>
      <c r="G21" s="71"/>
      <c r="H21" s="62"/>
    </row>
    <row r="22" spans="1:8" ht="15" customHeight="1">
      <c r="A22" s="61" t="s">
        <v>99</v>
      </c>
      <c r="B22" s="64"/>
      <c r="C22" s="62"/>
      <c r="D22" s="71"/>
      <c r="E22" s="71"/>
      <c r="F22" s="71"/>
      <c r="G22" s="71"/>
      <c r="H22" s="62"/>
    </row>
    <row r="23" spans="1:8" ht="15" customHeight="1">
      <c r="A23" s="63" t="s">
        <v>91</v>
      </c>
      <c r="B23" s="64">
        <v>97.3</v>
      </c>
      <c r="C23" s="62"/>
      <c r="D23" s="72"/>
      <c r="E23" s="71"/>
      <c r="F23" s="71"/>
      <c r="G23" s="71"/>
      <c r="H23" s="62"/>
    </row>
    <row r="24" spans="1:8" ht="15" customHeight="1">
      <c r="A24" s="63" t="s">
        <v>92</v>
      </c>
      <c r="B24" s="64">
        <v>65.099999999999994</v>
      </c>
      <c r="C24" s="62"/>
      <c r="D24" s="71"/>
      <c r="E24" s="71"/>
      <c r="F24" s="71"/>
      <c r="G24" s="71"/>
      <c r="H24" s="62"/>
    </row>
    <row r="25" spans="1:8" ht="15" customHeight="1">
      <c r="A25" s="64" t="s">
        <v>10</v>
      </c>
      <c r="B25" s="64"/>
      <c r="C25" s="62"/>
      <c r="D25" s="71"/>
      <c r="E25" s="71"/>
      <c r="F25" s="71"/>
      <c r="G25" s="71"/>
      <c r="H25" s="62"/>
    </row>
    <row r="26" spans="1:8" ht="15" customHeight="1">
      <c r="A26" s="70"/>
      <c r="B26" s="64"/>
      <c r="C26" s="62"/>
      <c r="E26" s="71"/>
      <c r="F26" s="72"/>
      <c r="G26" s="71"/>
      <c r="H26" s="62"/>
    </row>
    <row r="27" spans="1:8" ht="15" customHeight="1">
      <c r="A27" s="61" t="s">
        <v>100</v>
      </c>
      <c r="B27" s="64"/>
      <c r="C27" s="62"/>
      <c r="E27" s="71"/>
      <c r="F27" s="71"/>
      <c r="G27" s="71"/>
      <c r="H27" s="62"/>
    </row>
    <row r="28" spans="1:8" ht="15" customHeight="1">
      <c r="A28" s="63" t="s">
        <v>91</v>
      </c>
      <c r="B28" s="64">
        <v>78.8</v>
      </c>
      <c r="C28" s="62"/>
      <c r="D28" s="71"/>
      <c r="E28" s="71"/>
      <c r="F28" s="71"/>
      <c r="G28" s="71"/>
      <c r="H28" s="62"/>
    </row>
    <row r="29" spans="1:8" ht="15" customHeight="1">
      <c r="A29" s="63" t="s">
        <v>92</v>
      </c>
      <c r="B29" s="64">
        <v>67.900000000000006</v>
      </c>
      <c r="C29" s="62"/>
      <c r="D29" s="71"/>
      <c r="E29" s="71"/>
      <c r="F29" s="71"/>
      <c r="G29" s="71"/>
      <c r="H29" s="62"/>
    </row>
    <row r="30" spans="1:8" ht="15" customHeight="1">
      <c r="A30" s="64" t="s">
        <v>101</v>
      </c>
      <c r="B30" s="64"/>
      <c r="C30" s="62"/>
      <c r="D30" s="71"/>
      <c r="E30" s="71"/>
      <c r="G30" s="71"/>
      <c r="H30" s="62"/>
    </row>
    <row r="31" spans="1:8" ht="15" customHeight="1">
      <c r="A31" s="62"/>
      <c r="B31" s="64"/>
      <c r="C31" s="62"/>
      <c r="D31" s="71"/>
      <c r="E31" s="71"/>
      <c r="G31" s="71"/>
      <c r="H31" s="62"/>
    </row>
    <row r="32" spans="1:8" ht="15" customHeight="1">
      <c r="A32" s="61" t="s">
        <v>102</v>
      </c>
      <c r="B32" s="65"/>
      <c r="C32" s="62"/>
      <c r="D32" s="62"/>
      <c r="E32" s="62"/>
      <c r="F32" s="62"/>
      <c r="G32" s="62"/>
      <c r="H32" s="62"/>
    </row>
    <row r="33" spans="1:8" ht="15" customHeight="1">
      <c r="A33" s="63" t="s">
        <v>91</v>
      </c>
      <c r="B33" s="64">
        <v>107.6</v>
      </c>
      <c r="C33" s="62"/>
      <c r="D33" s="62"/>
      <c r="E33" s="62"/>
      <c r="F33" s="62"/>
      <c r="G33" s="62"/>
      <c r="H33" s="62"/>
    </row>
    <row r="34" spans="1:8" ht="15" customHeight="1">
      <c r="A34" s="63" t="s">
        <v>92</v>
      </c>
      <c r="B34" s="64">
        <v>88.3</v>
      </c>
    </row>
    <row r="35" spans="1:8" ht="15" customHeight="1">
      <c r="A35" s="64" t="s">
        <v>101</v>
      </c>
      <c r="B35" s="65"/>
    </row>
    <row r="37" spans="1:8" ht="15" customHeight="1">
      <c r="A37" s="61" t="s">
        <v>103</v>
      </c>
      <c r="B37" s="65"/>
    </row>
    <row r="38" spans="1:8" ht="15" customHeight="1">
      <c r="A38" s="63" t="s">
        <v>91</v>
      </c>
      <c r="B38" s="64">
        <v>97.6</v>
      </c>
    </row>
    <row r="39" spans="1:8" ht="15" customHeight="1">
      <c r="A39" s="63" t="s">
        <v>92</v>
      </c>
      <c r="B39" s="64">
        <v>64.599999999999994</v>
      </c>
    </row>
    <row r="40" spans="1:8" ht="15" customHeight="1">
      <c r="A40" s="64" t="s">
        <v>10</v>
      </c>
      <c r="B40" s="64"/>
    </row>
    <row r="367" spans="1:1" ht="15" customHeight="1">
      <c r="A367" s="73">
        <v>43947</v>
      </c>
    </row>
    <row r="368" spans="1:1" ht="15" customHeight="1">
      <c r="A368" s="73">
        <v>43943</v>
      </c>
    </row>
    <row r="369" spans="1:1" ht="15" customHeight="1">
      <c r="A369" s="73">
        <v>43944</v>
      </c>
    </row>
    <row r="372" spans="1:1" ht="15" customHeight="1">
      <c r="A372" s="73">
        <v>43946</v>
      </c>
    </row>
    <row r="373" spans="1:1" ht="15" customHeight="1">
      <c r="A373" s="73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Paull, Evan</dc:creator>
  <cp:keywords/>
  <dc:description/>
  <cp:lastModifiedBy>Howes, Ian</cp:lastModifiedBy>
  <cp:revision/>
  <dcterms:created xsi:type="dcterms:W3CDTF">2024-08-02T13:00:02Z</dcterms:created>
  <dcterms:modified xsi:type="dcterms:W3CDTF">2024-08-02T13:21:59Z</dcterms:modified>
  <cp:category/>
  <cp:contentStatus/>
</cp:coreProperties>
</file>