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968B469D-7068-451C-BB4D-8DF0A0E9DD7C}" xr6:coauthVersionLast="47" xr6:coauthVersionMax="47" xr10:uidLastSave="{00000000-0000-0000-0000-000000000000}"/>
  <bookViews>
    <workbookView xWindow="-120" yWindow="-120" windowWidth="29040" windowHeight="15840" activeTab="1" xr2:uid="{D185C15E-B636-463E-A736-183950E2B698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<sst xmlns="http://schemas.openxmlformats.org/spreadsheetml/2006/main" count="170" uniqueCount="108">
  <si>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</si>
  <si>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</si>
  <si>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</si>
  <si>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</si>
  <si>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</si>
  <si>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</si>
  <si>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</si>
  <si>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</si>
  <si>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</si>
  <si>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</si>
  <si>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</si>
  <si>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</si>
  <si>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</si>
  <si>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</si>
  <si>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</si>
  <si>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</si>
  <si>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</si>
  <si>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</si>
  <si>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</si>
  <si>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</si>
  <si>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</si>
  <si>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</si>
  <si>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</si>
  <si>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</si>
  <si>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</si>
  <si>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</si>
  <si>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</si>
  <si>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</si>
  <si>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</si>
  <si>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</si>
  <si>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</si>
  <si>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</si>
  <si>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</si>
  <si>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</si>
  <si>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</si>
  <si>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 xml:space="preserve"> </t>
  </si>
  <si>
    <t>W&gt;E</t>
  </si>
  <si>
    <t>1200 MW</t>
  </si>
  <si>
    <t>850 MW</t>
  </si>
  <si>
    <t>Path 3:   (PNW-BCHA)</t>
  </si>
  <si>
    <t>N&gt;S</t>
  </si>
  <si>
    <t>3150 MW</t>
  </si>
  <si>
    <t>2400 MW</t>
  </si>
  <si>
    <t>S&gt;N</t>
  </si>
  <si>
    <t>3000 MW</t>
  </si>
  <si>
    <t>Path 8:   (Montana-PNW)</t>
  </si>
  <si>
    <t>2200 MW</t>
  </si>
  <si>
    <t>1350 MW</t>
  </si>
  <si>
    <t>Path 14: (Idaho-PNW)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</si>
  <si>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</si>
  <si>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</si>
  <si>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</si>
  <si>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</si>
  <si>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</si>
  <si>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</si>
  <si>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</si>
  <si>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</si>
  <si>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</si>
  <si>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</si>
  <si>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</si>
  <si>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</si>
  <si>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</si>
  <si>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</si>
  <si>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</si>
  <si>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</si>
  <si>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</si>
  <si>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</si>
  <si>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</si>
  <si>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</si>
  <si>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</si>
  <si>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</si>
  <si>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</si>
  <si>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</si>
  <si>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</si>
  <si>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</si>
  <si>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</si>
  <si>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</si>
  <si>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</si>
  <si>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</si>
  <si>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</si>
  <si>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</si>
  <si>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</si>
  <si>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</si>
  <si>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</si>
  <si>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WACM</t>
  </si>
  <si>
    <t>Path 36</t>
  </si>
  <si>
    <t>Folsom, CA</t>
  </si>
  <si>
    <t>Calgary, AB</t>
  </si>
  <si>
    <t>Vancouver, BC</t>
  </si>
  <si>
    <t>Little Rock, AR</t>
  </si>
  <si>
    <t>Sunny</t>
  </si>
  <si>
    <t>Heavy rain</t>
  </si>
  <si>
    <t/>
  </si>
  <si>
    <t>Weather Information</t>
  </si>
  <si>
    <t>High (F)</t>
  </si>
  <si>
    <t>Low (F)</t>
  </si>
  <si>
    <t>76,116 MW</t>
  </si>
  <si>
    <t>23,625 MW</t>
  </si>
  <si>
    <t>Vancouver, WA</t>
  </si>
  <si>
    <t>11,349 MW</t>
  </si>
  <si>
    <t>40,598 MW</t>
  </si>
  <si>
    <t>Billings, MT</t>
  </si>
  <si>
    <t>Loveland, CO</t>
  </si>
  <si>
    <t>Los Angeles, CA</t>
  </si>
  <si>
    <t>Phoenix, AZ</t>
  </si>
  <si>
    <t>Salt Lake City, UT</t>
  </si>
  <si>
    <t>Patchy rain nearby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</si>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</sst>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908AE7D3-94B4-4607-8969-EEB539286EF4}"/>
    <cellStyle name="Normal" xfId="0" builtinId="0"/>
    <cellStyle name="Normal 4" xfId="1" xr:uid="{2E40A276-17D0-4120-AD1B-0DF18DB43511}"/>
    <cellStyle name="Percent 2" xfId="3" xr:uid="{FC01CB9A-DD5B-4389-8570-17027D8BCB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420-43CF-B545-69CE5D37E57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420-43CF-B545-69CE5D37E57B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0.83925196438612926</c:v>
                </c:pt>
                <c:pt idx="1">
                  <c:v>0.16074803561387074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20-43CF-B545-69CE5D37E57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420-43CF-B545-69CE5D37E57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420-43CF-B545-69CE5D37E57B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0.16074803561387074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420-43CF-B545-69CE5D37E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4947.5371991499997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A-453A-B37F-28CBA58DDBC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10092.5931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A-453A-B37F-28CBA58DD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092.593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53-4C71-B239-466E4221252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53-4C71-B239-466E4221252A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0.66123453477311966</c:v>
                </c:pt>
                <c:pt idx="1">
                  <c:v>0.33876546522688034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53-4C71-B239-466E4221252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E53-4C71-B239-466E4221252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E53-4C71-B239-466E4221252A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0.33876546522688034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E53-4C71-B239-466E42212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78C-4F74-A03E-4C7DB3874E8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78C-4F74-A03E-4C7DB3874E8F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0.79734753425582172</c:v>
                </c:pt>
                <c:pt idx="1">
                  <c:v>0.20265246574417828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8C-4F74-A03E-4C7DB3874E8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8C-4F74-A03E-4C7DB3874E8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8C-4F74-A03E-4C7DB3874E8F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0.20265246574417828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78C-4F74-A03E-4C7DB3874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1535.6514835999999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B-4EEC-8BDF-F7A721EBFF5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6B-4EEC-8BDF-F7A721EBF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097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3130.21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7-476F-AF14-92B1AFC7010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4574.21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A7-476F-AF14-92B1AFC70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3C22566A-A381-486A-9F7E-EB3F6B04C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DAF1F7F8-F3F8-406B-B228-B51F0810576B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CFEB2635-796E-4B0A-80A3-835064879F60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2E6C9DCE-56D4-403A-BC0D-C3C2BF564414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9A8FD1CC-6DF3-48E5-AA75-08EC3DE6ED0E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F2E62AAE-5C33-423A-BA0F-2542F1F71120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FAC879EC-DDC1-48FE-A298-9604DA19C77F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5BD868B0-A5C9-4CC0-9F8F-F3E5BCDF1E78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E46B0D09-62A1-4C9B-BFBD-8B3FDB95918D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6B747BBD-EC25-4836-9961-633A0C6ACB6C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A0335E09-BEE3-4DFC-8EBC-20E97BCFBCB1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3B01EF8A-1CA5-47BB-9E37-9792A618E112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EAB925AD-22C4-4F75-AACE-71DF4EF0B2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33672F19-D84E-4EF5-AF85-643A4CC8EA1D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38C725A-569C-4B3A-B520-7C14EA6BDC8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76,116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E6AFD738-4EA5-49B8-8A08-AFF197BC2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F85E409D-63E1-415B-9251-B2681DB13D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BB12827C-D7AA-4D09-B6E1-E8C4674098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AAAA9412-EA70-40A7-84F4-9CC6E40E2A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AF2079EA-EBB9-4218-AF80-8EAF611888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224A755E-1DFC-4A66-8419-89AC44DD3A0B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031B305-FB5B-4565-8FE8-58A4197C6B0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23,625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3D50A0E8-6499-4F94-B43C-99A4827DA8D4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6219333-9650-42C7-97C5-78DF371E0AB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40,598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6A387F2-7D6C-4369-9301-64BCDD3B7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3D64BF39-B731-4666-8932-2593AB8F60D7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417A3556-054E-403D-AE03-630AD47D5847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7A79CAF1-8B85-48A4-9C91-2830FD99E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8DB29F7-5B7E-4D4E-BC38-D835CBB07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E4CE84D-263E-4CA2-A100-8A5443234843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544D5BA4-99FE-4009-A07C-9996AF4A7375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BADF7D26-F478-4358-9946-0FE6C07B6E0E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4BDDDF4-B8F0-43D3-9BD0-B0410E53ACB7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897D6A49-5B94-4174-8FF3-BED58637F660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FDA69BC0-DEE9-461A-99DE-C1B9ABC6F326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945B9536-661F-4852-B0C7-65F32EF736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8A5C6780-2A8B-4D56-B88E-8DE9EC2FA8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9BDF5316-C662-4287-AE97-2C80E77F1E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C5C6AA48-9B8C-417A-8A2B-4C0B1DDC62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3D7D7A87-E4BA-41B1-AFA8-1B02E040E6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07-29.xlsm" TargetMode="External"/><Relationship Id="rId1" Type="http://schemas.openxmlformats.org/officeDocument/2006/relationships/externalLinkPath" Target="WECC%20Report%20Template%202024-07-2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10092.5931</v>
          </cell>
          <cell r="G13">
            <v>4947.5371991499997</v>
          </cell>
        </row>
        <row r="15">
          <cell r="E15">
            <v>2097</v>
          </cell>
          <cell r="G15">
            <v>1535.6514835999999</v>
          </cell>
        </row>
        <row r="17">
          <cell r="E17">
            <v>4574.21</v>
          </cell>
          <cell r="G17">
            <v>3130.21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0.83925196438612926</v>
          </cell>
          <cell r="G10">
            <v>0.83925196438612926</v>
          </cell>
          <cell r="H10">
            <v>0.16074803561387074</v>
          </cell>
        </row>
        <row r="11">
          <cell r="F11">
            <v>0.79734753425582172</v>
          </cell>
          <cell r="G11">
            <v>0.79734753425582172</v>
          </cell>
          <cell r="H11">
            <v>0.20265246574417828</v>
          </cell>
        </row>
        <row r="13">
          <cell r="F13">
            <v>0.66123453477311966</v>
          </cell>
          <cell r="G13">
            <v>0.66123453477311966</v>
          </cell>
          <cell r="H13">
            <v>0.33876546522688034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A30B0-78E3-4CEE-9BE1-166A66E68612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45502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86</v>
      </c>
      <c r="D4"/>
      <c r="E4" s="6" t="s">
        <v>87</v>
      </c>
      <c r="F4" s="1"/>
      <c r="G4" s="6" t="s">
        <v>88</v>
      </c>
      <c r="H4" s="1"/>
      <c r="I4" s="6" t="s">
        <v>89</v>
      </c>
    </row>
    <row r="5" spans="1:9" x14ac:dyDescent="0.25">
      <c r="A5" s="7" t="s">
        <v>3</v>
      </c>
      <c r="B5"/>
      <c r="C5" s="8">
        <v>92.9</v>
      </c>
      <c r="D5"/>
      <c r="E5" s="8">
        <v>81.599999999999994</v>
      </c>
      <c r="F5" s="1"/>
      <c r="G5" s="8">
        <v>60.2</v>
      </c>
      <c r="H5" s="1"/>
      <c r="I5" s="8">
        <v>98.8</v>
      </c>
    </row>
    <row r="6" spans="1:9" x14ac:dyDescent="0.25">
      <c r="A6" s="7" t="s">
        <v>4</v>
      </c>
      <c r="B6"/>
      <c r="C6" s="8">
        <v>58.5</v>
      </c>
      <c r="D6"/>
      <c r="E6" s="8">
        <v>52.9</v>
      </c>
      <c r="F6" s="1"/>
      <c r="G6" s="8">
        <v>58.2</v>
      </c>
      <c r="H6" s="1"/>
      <c r="I6" s="8">
        <v>72.8</v>
      </c>
    </row>
    <row r="7" spans="1:9" x14ac:dyDescent="0.25">
      <c r="A7" s="7" t="s">
        <v>5</v>
      </c>
      <c r="B7"/>
      <c r="C7" s="8" t="s">
        <v>90</v>
      </c>
      <c r="D7"/>
      <c r="E7" s="8" t="s">
        <v>90</v>
      </c>
      <c r="F7" s="1"/>
      <c r="G7" s="8" t="s">
        <v>91</v>
      </c>
      <c r="H7" s="1"/>
      <c r="I7" s="8" t="s">
        <v>90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76115.956909999994</v>
      </c>
      <c r="D13" s="19">
        <v>17</v>
      </c>
      <c r="E13" s="19">
        <v>10092.5931</v>
      </c>
      <c r="F13"/>
      <c r="G13" s="19">
        <v>4947.5371991499997</v>
      </c>
      <c r="H13"/>
      <c r="I13" s="19">
        <v>19350.940000000002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23625.407439999999</v>
      </c>
      <c r="D15" s="19">
        <v>18</v>
      </c>
      <c r="E15" s="19">
        <v>2097</v>
      </c>
      <c r="F15" s="21"/>
      <c r="G15" s="19">
        <v>1535.6514835999999</v>
      </c>
      <c r="H15"/>
      <c r="I15" s="19">
        <v>8477.4399999999987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40598.477965999999</v>
      </c>
      <c r="D17" s="24">
        <v>19</v>
      </c>
      <c r="E17" s="24">
        <v>4574.21</v>
      </c>
      <c r="F17" s="11"/>
      <c r="G17" s="24">
        <v>3130.21</v>
      </c>
      <c r="H17" s="11"/>
      <c r="I17" s="24">
        <v>13086.29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139222.39516349998</v>
      </c>
      <c r="D19" s="26">
        <v>18</v>
      </c>
      <c r="E19" s="26">
        <v>16857.372470000002</v>
      </c>
      <c r="F19" s="26"/>
      <c r="G19" s="26">
        <v>8803.0884700000006</v>
      </c>
      <c r="H19" s="26"/>
      <c r="I19" s="26">
        <v>39374.67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74875</v>
      </c>
      <c r="D24" s="19">
        <v>17</v>
      </c>
      <c r="E24" s="19">
        <v>18787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23827</v>
      </c>
      <c r="D25" s="19">
        <v>16</v>
      </c>
      <c r="E25" s="19">
        <v>4416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39089</v>
      </c>
      <c r="D26" s="28">
        <v>18</v>
      </c>
      <c r="E26" s="24">
        <v>5929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136678</v>
      </c>
      <c r="D27" s="29">
        <v>18</v>
      </c>
      <c r="E27" s="26">
        <v>27980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34</v>
      </c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 t="s">
        <v>38</v>
      </c>
      <c r="H32" s="38"/>
      <c r="I32" s="39"/>
    </row>
    <row r="33" spans="1:11" x14ac:dyDescent="0.25">
      <c r="A33" s="36" t="s">
        <v>39</v>
      </c>
      <c r="B33" s="36"/>
      <c r="C33" s="36"/>
      <c r="D33" s="15" t="s">
        <v>40</v>
      </c>
      <c r="E33" s="37" t="s">
        <v>41</v>
      </c>
      <c r="F33" s="38"/>
      <c r="G33" s="37" t="s">
        <v>42</v>
      </c>
      <c r="H33" s="40"/>
      <c r="I33" s="41"/>
      <c r="J33" s="2" t="s">
        <v>35</v>
      </c>
    </row>
    <row r="34" spans="1:11" x14ac:dyDescent="0.25">
      <c r="A34" s="36"/>
      <c r="B34" s="36"/>
      <c r="C34" s="36"/>
      <c r="D34" s="15" t="s">
        <v>43</v>
      </c>
      <c r="E34" s="37" t="s">
        <v>44</v>
      </c>
      <c r="F34" s="38"/>
      <c r="G34" s="37"/>
      <c r="H34" s="38"/>
      <c r="I34" s="41"/>
    </row>
    <row r="35" spans="1:11" x14ac:dyDescent="0.25">
      <c r="A35" s="36" t="s">
        <v>45</v>
      </c>
      <c r="B35" s="36"/>
      <c r="C35" s="36"/>
      <c r="D35" s="15" t="s">
        <v>33</v>
      </c>
      <c r="E35" s="42" t="s">
        <v>46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47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48</v>
      </c>
      <c r="B37" s="36"/>
      <c r="C37" s="36"/>
      <c r="D37" s="15" t="s">
        <v>33</v>
      </c>
      <c r="E37" s="45" t="s">
        <v>42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37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40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43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40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43</v>
      </c>
      <c r="E42" s="45" t="s">
        <v>44</v>
      </c>
      <c r="F42" s="11"/>
      <c r="G42" s="43"/>
      <c r="H42" s="11"/>
      <c r="I42" s="44"/>
      <c r="K42"/>
    </row>
    <row r="43" spans="1:11" x14ac:dyDescent="0.25">
      <c r="A43" s="36" t="s">
        <v>54</v>
      </c>
      <c r="B43" s="36"/>
      <c r="C43" s="36"/>
      <c r="D43" s="15" t="s">
        <v>40</v>
      </c>
      <c r="E43" s="45" t="s">
        <v>55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43</v>
      </c>
      <c r="E44" s="45" t="s">
        <v>56</v>
      </c>
      <c r="F44" s="11"/>
      <c r="G44" s="43"/>
      <c r="H44" s="11"/>
      <c r="I44" s="44"/>
      <c r="K44"/>
    </row>
    <row r="45" spans="1:11" x14ac:dyDescent="0.25">
      <c r="A45" s="36" t="s">
        <v>57</v>
      </c>
      <c r="B45" s="36"/>
      <c r="C45" s="36"/>
      <c r="D45" s="15" t="s">
        <v>40</v>
      </c>
      <c r="E45" s="45" t="s">
        <v>58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43</v>
      </c>
      <c r="E46" s="45" t="s">
        <v>59</v>
      </c>
      <c r="F46" s="11"/>
      <c r="G46" s="43"/>
      <c r="H46" s="11"/>
      <c r="I46" s="49"/>
    </row>
    <row r="47" spans="1:11" x14ac:dyDescent="0.25">
      <c r="A47" s="48" t="s">
        <v>60</v>
      </c>
      <c r="B47" s="48"/>
      <c r="C47" s="48"/>
      <c r="D47" s="15" t="s">
        <v>33</v>
      </c>
      <c r="E47" s="45" t="s">
        <v>61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62</v>
      </c>
      <c r="F48" s="11"/>
      <c r="G48" s="43"/>
      <c r="H48" s="11"/>
      <c r="I48" s="49"/>
    </row>
    <row r="49" spans="1:9" x14ac:dyDescent="0.25">
      <c r="A49" s="48" t="s">
        <v>63</v>
      </c>
      <c r="B49" s="48"/>
      <c r="C49" s="48"/>
      <c r="D49" s="50" t="s">
        <v>33</v>
      </c>
      <c r="E49" s="51" t="s">
        <v>64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62</v>
      </c>
      <c r="F50" s="1"/>
      <c r="G50" s="46"/>
      <c r="H50" s="1"/>
      <c r="I50" s="47"/>
    </row>
    <row r="51" spans="1:9" x14ac:dyDescent="0.25">
      <c r="A51" s="48" t="s">
        <v>65</v>
      </c>
      <c r="B51" s="48"/>
      <c r="C51" s="48"/>
      <c r="D51" s="50" t="s">
        <v>40</v>
      </c>
      <c r="E51" s="51" t="s">
        <v>66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43</v>
      </c>
      <c r="E52" s="51" t="s">
        <v>46</v>
      </c>
      <c r="F52" s="1"/>
      <c r="G52" s="46"/>
      <c r="H52"/>
      <c r="I52" s="47"/>
    </row>
    <row r="53" spans="1:9" x14ac:dyDescent="0.25">
      <c r="A53" s="48" t="s">
        <v>67</v>
      </c>
      <c r="B53" s="48"/>
      <c r="C53" s="48"/>
      <c r="D53" s="50" t="s">
        <v>40</v>
      </c>
      <c r="E53" s="51" t="s">
        <v>68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43</v>
      </c>
      <c r="E54" s="51" t="s">
        <v>69</v>
      </c>
      <c r="F54" s="1"/>
      <c r="G54" s="46"/>
      <c r="H54" s="1"/>
      <c r="I54" s="47"/>
    </row>
    <row r="55" spans="1:9" x14ac:dyDescent="0.25">
      <c r="A55" s="48" t="s">
        <v>70</v>
      </c>
      <c r="B55" s="48"/>
      <c r="C55" s="48"/>
      <c r="D55" s="50" t="s">
        <v>40</v>
      </c>
      <c r="E55" s="51" t="s">
        <v>71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43</v>
      </c>
      <c r="E56" s="51" t="s">
        <v>72</v>
      </c>
      <c r="F56" s="1"/>
      <c r="G56" s="46"/>
      <c r="H56" s="1"/>
      <c r="I56" s="47"/>
    </row>
    <row r="57" spans="1:9" x14ac:dyDescent="0.25">
      <c r="A57" s="48" t="s">
        <v>73</v>
      </c>
      <c r="B57" s="48"/>
      <c r="C57" s="48"/>
      <c r="D57" s="50" t="s">
        <v>40</v>
      </c>
      <c r="E57" s="51" t="s">
        <v>74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43</v>
      </c>
      <c r="E58" s="54" t="s">
        <v>75</v>
      </c>
      <c r="F58"/>
      <c r="G58" s="55"/>
      <c r="H58"/>
      <c r="I58" s="5"/>
    </row>
    <row r="59" spans="1:9" x14ac:dyDescent="0.25">
      <c r="A59" s="56" t="s">
        <v>76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77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78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79</v>
      </c>
      <c r="B64" s="64" t="s">
        <v>80</v>
      </c>
      <c r="C64" s="65" t="s">
        <v>81</v>
      </c>
      <c r="D64" s="66"/>
      <c r="E64" s="64" t="s">
        <v>82</v>
      </c>
      <c r="F64" s="67" t="s">
        <v>83</v>
      </c>
      <c r="G64" s="68"/>
      <c r="H64" s="68"/>
      <c r="I64" s="69"/>
    </row>
    <row r="65" spans="1:9" x14ac:dyDescent="0.25">
      <c r="A65" s="70">
        <v>45501</v>
      </c>
      <c r="B65" s="71" t="s">
        <v>84</v>
      </c>
      <c r="C65" s="72" t="s">
        <v>85</v>
      </c>
      <c r="D65" s="73"/>
      <c r="E65" s="74">
        <v>4</v>
      </c>
      <c r="F65" s="75">
        <v>2</v>
      </c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37BBF996-29AE-4DD9-8A5A-74819C76D073}"/>
    <hyperlink ref="J3" r:id="rId2" display="kraig.patterson@hotmail.com" xr:uid="{DDAA15D1-540A-4188-AED8-4D6DD6FFF766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D9966-E5EF-421D-BB43-CDBDEC474E62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87</v>
      </c>
      <c r="B7" s="84"/>
    </row>
    <row r="8" spans="1:25" ht="15" customHeight="1" x14ac:dyDescent="0.3">
      <c r="A8" s="85" t="s">
        <v>94</v>
      </c>
      <c r="B8" s="86">
        <v>81.599999999999994</v>
      </c>
    </row>
    <row r="9" spans="1:25" ht="15" customHeight="1" x14ac:dyDescent="0.3">
      <c r="A9" s="85" t="s">
        <v>95</v>
      </c>
      <c r="B9" s="86">
        <v>52.9</v>
      </c>
    </row>
    <row r="10" spans="1:25" ht="15" customHeight="1" x14ac:dyDescent="0.3">
      <c r="A10" s="86" t="s">
        <v>90</v>
      </c>
      <c r="B10" s="87"/>
      <c r="E10" s="88">
        <v>76115.956909999994</v>
      </c>
      <c r="F10" s="89">
        <v>0.83925196438612926</v>
      </c>
      <c r="G10" s="89">
        <f>IF(F10&gt;=1,1,F10)</f>
        <v>0.83925196438612926</v>
      </c>
      <c r="H10" s="89">
        <f>IF(F10&gt;=1,0,1-F10)</f>
        <v>0.16074803561387074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23625.407439999999</v>
      </c>
      <c r="F11" s="89">
        <v>0.79734753425582172</v>
      </c>
      <c r="G11" s="89">
        <f>IF(F11&gt;=1,1,F11)</f>
        <v>0.79734753425582172</v>
      </c>
      <c r="H11" s="89">
        <f>IF(F11&gt;=1,0,1-F11)</f>
        <v>0.20265246574417828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61.2</v>
      </c>
      <c r="E13" s="91">
        <v>40598.477965999999</v>
      </c>
      <c r="F13" s="89">
        <v>0.66123453477311966</v>
      </c>
      <c r="G13" s="89">
        <f>IF(F13&gt;=1,1,F13)</f>
        <v>0.66123453477311966</v>
      </c>
      <c r="H13" s="89">
        <f>IF(F13&gt;=1,0,1-F13)</f>
        <v>0.33876546522688034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56.3</v>
      </c>
      <c r="V14" s="90"/>
      <c r="W14" s="90"/>
    </row>
    <row r="15" spans="1:25" ht="15" customHeight="1" x14ac:dyDescent="0.3">
      <c r="A15" s="86" t="s">
        <v>106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94.8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58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99.2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62.4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75.099999999999994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65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103.3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90.7</v>
      </c>
    </row>
    <row r="35" spans="1:8" ht="15" customHeight="1" x14ac:dyDescent="0.3">
      <c r="A35" s="86" t="s">
        <v>106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91.9</v>
      </c>
    </row>
    <row r="39" spans="1:8" ht="15" customHeight="1" x14ac:dyDescent="0.3">
      <c r="A39" s="85" t="s">
        <v>95</v>
      </c>
      <c r="B39" s="86">
        <v>60</v>
      </c>
    </row>
    <row r="40" spans="1:8" ht="15" customHeight="1" x14ac:dyDescent="0.3">
      <c r="A40" s="86" t="s">
        <v>90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autoPict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2024-07-29T12:40:37Z</dcterms:created>
  <dcterms:modified xsi:type="dcterms:W3CDTF">2024-07-29T12:40:55Z</dcterms:modified>
</cp:coreProperties>
</file>