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968B469D-7068-451C-BB4D-8DF0A0E9DD7C}" xr6:coauthVersionLast="47" xr6:coauthVersionMax="47" xr10:uidLastSave="{00000000-0000-0000-0000-000000000000}"/>
  <bookViews>
    <workbookView xWindow="-120" yWindow="-120" windowWidth="29040" windowHeight="15840" activeTab="1" xr2:uid="{D185C15E-B636-463E-A736-183950E2B69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<sst xmlns="http://schemas.openxmlformats.org/spreadsheetml/2006/main" count="170" uniqueCount="108">
  <si>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</si>
  <si>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</si>
  <si>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</si>
  <si>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</si>
  <si>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</si>
  <si>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</si>
  <si>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</si>
  <si>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</si>
  <si>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</si>
  <si>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</si>
  <si>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</si>
  <si>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</si>
  <si>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</si>
  <si>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</si>
  <si>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</si>
  <si>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</si>
  <si>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</si>
  <si>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</si>
  <si>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</si>
  <si>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</si>
  <si>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</si>
  <si>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</si>
  <si>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</si>
  <si>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</si>
  <si>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</si>
  <si>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</si>
  <si>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</si>
  <si>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</si>
  <si>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</si>
  <si>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</si>
  <si>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</si>
  <si>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</si>
  <si>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</si>
  <si>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</si>
  <si>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</si>
  <si>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</si>
  <si>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</si>
  <si>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</si>
  <si>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</si>
  <si>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</si>
  <si>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</si>
  <si>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</si>
  <si>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</si>
  <si>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</si>
  <si>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</si>
  <si>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</si>
  <si>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</si>
  <si>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</si>
  <si>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</si>
  <si>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</si>
  <si>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</si>
  <si>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</si>
  <si>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</si>
  <si>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</si>
  <si>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</si>
  <si>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</si>
  <si>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</si>
  <si>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</si>
  <si>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</si>
  <si>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</si>
  <si>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</si>
  <si>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</si>
  <si>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</si>
  <si>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</si>
  <si>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</si>
  <si>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</si>
  <si>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</si>
  <si>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</si>
  <si>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</si>
  <si>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</si>
  <si>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</si>
  <si>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</si>
  <si>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</si>
  <si>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</si>
  <si>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</si>
  <si>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</si>
  <si>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</si>
  <si>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</si>
  <si>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</si>
  <si>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</si>
  <si>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</si>
  <si>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</si>
  <si>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</si>
  <si>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</si>
  <si>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</si>
  <si>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36</t>
  </si>
  <si>
    <t>Folsom, CA</t>
  </si>
  <si>
    <t>Calgary, AB</t>
  </si>
  <si>
    <t>Vancouver, BC</t>
  </si>
  <si>
    <t>Little Rock, AR</t>
  </si>
  <si>
    <t>Sunny</t>
  </si>
  <si>
    <t>Heavy rain</t>
  </si>
  <si>
    <t/>
  </si>
  <si>
    <t>Weather Information</t>
  </si>
  <si>
    <t>High (F)</t>
  </si>
  <si>
    <t>Low (F)</t>
  </si>
  <si>
    <t>76,116 MW</t>
  </si>
  <si>
    <t>23,625 MW</t>
  </si>
  <si>
    <t>Vancouver, WA</t>
  </si>
  <si>
    <t>11,349 MW</t>
  </si>
  <si>
    <t>40,598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</si>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</sst>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08AE7D3-94B4-4607-8969-EEB539286EF4}"/>
    <cellStyle name="Normal" xfId="0" builtinId="0"/>
    <cellStyle name="Normal 4" xfId="1" xr:uid="{2E40A276-17D0-4120-AD1B-0DF18DB43511}"/>
    <cellStyle name="Percent 2" xfId="3" xr:uid="{FC01CB9A-DD5B-4389-8570-17027D8BC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0-43CF-B545-69CE5D37E57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20-43CF-B545-69CE5D37E57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0.83925196438612926</c:v>
                </c:pt>
                <c:pt idx="1">
                  <c:v>0.16074803561387074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0-43CF-B545-69CE5D37E57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420-43CF-B545-69CE5D37E57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20-43CF-B545-69CE5D37E57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0.16074803561387074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20-43CF-B545-69CE5D37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4947.5371991499997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A-453A-B37F-28CBA58DDBC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10092.5931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A-453A-B37F-28CBA58DD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092.593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3-4C71-B239-466E422125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3-4C71-B239-466E4221252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0.66123453477311966</c:v>
                </c:pt>
                <c:pt idx="1">
                  <c:v>0.33876546522688034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3-4C71-B239-466E4221252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53-4C71-B239-466E422125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53-4C71-B239-466E4221252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0.33876546522688034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53-4C71-B239-466E42212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C-4F74-A03E-4C7DB3874E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C-4F74-A03E-4C7DB3874E8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0.79734753425582172</c:v>
                </c:pt>
                <c:pt idx="1">
                  <c:v>0.20265246574417828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8C-4F74-A03E-4C7DB3874E8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8C-4F74-A03E-4C7DB3874E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8C-4F74-A03E-4C7DB3874E8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0.20265246574417828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8C-4F74-A03E-4C7DB387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1535.6514835999999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B-4EEC-8BDF-F7A721EBFF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B-4EEC-8BDF-F7A721EB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9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3130.21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7-476F-AF14-92B1AFC7010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4574.21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7-476F-AF14-92B1AFC7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C22566A-A381-486A-9F7E-EB3F6B04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AF1F7F8-F3F8-406B-B228-B51F0810576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FEB2635-796E-4B0A-80A3-835064879F6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E6C9DCE-56D4-403A-BC0D-C3C2BF56441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A8FD1CC-6DF3-48E5-AA75-08EC3DE6ED0E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2E62AAE-5C33-423A-BA0F-2542F1F7112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AC879EC-DDC1-48FE-A298-9604DA19C77F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BD868B0-A5C9-4CC0-9F8F-F3E5BCDF1E7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46B0D09-62A1-4C9B-BFBD-8B3FDB95918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B747BBD-EC25-4836-9961-633A0C6ACB6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0335E09-BEE3-4DFC-8EBC-20E97BCFBCB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B01EF8A-1CA5-47BB-9E37-9792A618E11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AB925AD-22C4-4F75-AACE-71DF4EF0B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3672F19-D84E-4EF5-AF85-643A4CC8EA1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38C725A-569C-4B3A-B520-7C14EA6BDC8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76,116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6AFD738-4EA5-49B8-8A08-AFF197BC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85E409D-63E1-415B-9251-B2681DB13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B12827C-D7AA-4D09-B6E1-E8C467409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AAA9412-EA70-40A7-84F4-9CC6E40E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F2079EA-EBB9-4218-AF80-8EAF61188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24A755E-1DFC-4A66-8419-89AC44DD3A0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031B305-FB5B-4565-8FE8-58A4197C6B0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23,625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D50A0E8-6499-4F94-B43C-99A4827DA8D4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6219333-9650-42C7-97C5-78DF371E0AB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40,598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6A387F2-7D6C-4369-9301-64BCDD3B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D64BF39-B731-4666-8932-2593AB8F60D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17A3556-054E-403D-AE03-630AD47D584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A79CAF1-8B85-48A4-9C91-2830FD99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DB29F7-5B7E-4D4E-BC38-D835CBB0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E4CE84D-263E-4CA2-A100-8A544323484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44D5BA4-99FE-4009-A07C-9996AF4A7375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ADF7D26-F478-4358-9946-0FE6C07B6E0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4BDDDF4-B8F0-43D3-9BD0-B0410E53ACB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97D6A49-5B94-4174-8FF3-BED58637F66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DA69BC0-DEE9-461A-99DE-C1B9ABC6F32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45B9536-661F-4852-B0C7-65F32EF73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A5C6780-2A8B-4D56-B88E-8DE9EC2FA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BDF5316-C662-4287-AE97-2C80E77F1E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5C6AA48-9B8C-417A-8A2B-4C0B1DDC6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D7D7A87-E4BA-41B1-AFA8-1B02E040E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7-29.xlsm" TargetMode="External"/><Relationship Id="rId1" Type="http://schemas.openxmlformats.org/officeDocument/2006/relationships/externalLinkPath" Target="WECC%20Report%20Template%202024-07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10092.5931</v>
          </cell>
          <cell r="G13">
            <v>4947.5371991499997</v>
          </cell>
        </row>
        <row r="15">
          <cell r="E15">
            <v>2097</v>
          </cell>
          <cell r="G15">
            <v>1535.6514835999999</v>
          </cell>
        </row>
        <row r="17">
          <cell r="E17">
            <v>4574.21</v>
          </cell>
          <cell r="G17">
            <v>3130.21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0.83925196438612926</v>
          </cell>
          <cell r="G10">
            <v>0.83925196438612926</v>
          </cell>
          <cell r="H10">
            <v>0.16074803561387074</v>
          </cell>
        </row>
        <row r="11">
          <cell r="F11">
            <v>0.79734753425582172</v>
          </cell>
          <cell r="G11">
            <v>0.79734753425582172</v>
          </cell>
          <cell r="H11">
            <v>0.20265246574417828</v>
          </cell>
        </row>
        <row r="13">
          <cell r="F13">
            <v>0.66123453477311966</v>
          </cell>
          <cell r="G13">
            <v>0.66123453477311966</v>
          </cell>
          <cell r="H13">
            <v>0.33876546522688034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A30B0-78E3-4CEE-9BE1-166A66E6861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45502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92.9</v>
      </c>
      <c r="D5"/>
      <c r="E5" s="8">
        <v>81.599999999999994</v>
      </c>
      <c r="F5" s="1"/>
      <c r="G5" s="8">
        <v>60.2</v>
      </c>
      <c r="H5" s="1"/>
      <c r="I5" s="8">
        <v>98.8</v>
      </c>
    </row>
    <row r="6" spans="1:9" x14ac:dyDescent="0.25">
      <c r="A6" s="7" t="s">
        <v>4</v>
      </c>
      <c r="B6"/>
      <c r="C6" s="8">
        <v>58.5</v>
      </c>
      <c r="D6"/>
      <c r="E6" s="8">
        <v>52.9</v>
      </c>
      <c r="F6" s="1"/>
      <c r="G6" s="8">
        <v>58.2</v>
      </c>
      <c r="H6" s="1"/>
      <c r="I6" s="8">
        <v>72.8</v>
      </c>
    </row>
    <row r="7" spans="1:9" x14ac:dyDescent="0.2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76115.956909999994</v>
      </c>
      <c r="D13" s="19">
        <v>17</v>
      </c>
      <c r="E13" s="19">
        <v>10092.5931</v>
      </c>
      <c r="F13"/>
      <c r="G13" s="19">
        <v>4947.5371991499997</v>
      </c>
      <c r="H13"/>
      <c r="I13" s="19">
        <v>19350.940000000002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23625.407439999999</v>
      </c>
      <c r="D15" s="19">
        <v>18</v>
      </c>
      <c r="E15" s="19">
        <v>2097</v>
      </c>
      <c r="F15" s="21"/>
      <c r="G15" s="19">
        <v>1535.6514835999999</v>
      </c>
      <c r="H15"/>
      <c r="I15" s="19">
        <v>8477.4399999999987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40598.477965999999</v>
      </c>
      <c r="D17" s="24">
        <v>19</v>
      </c>
      <c r="E17" s="24">
        <v>4574.21</v>
      </c>
      <c r="F17" s="11"/>
      <c r="G17" s="24">
        <v>3130.21</v>
      </c>
      <c r="H17" s="11"/>
      <c r="I17" s="24">
        <v>13086.29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139222.39516349998</v>
      </c>
      <c r="D19" s="26">
        <v>18</v>
      </c>
      <c r="E19" s="26">
        <v>16857.372470000002</v>
      </c>
      <c r="F19" s="26"/>
      <c r="G19" s="26">
        <v>8803.0884700000006</v>
      </c>
      <c r="H19" s="26"/>
      <c r="I19" s="26">
        <v>39374.67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74875</v>
      </c>
      <c r="D24" s="19">
        <v>17</v>
      </c>
      <c r="E24" s="19">
        <v>18787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23827</v>
      </c>
      <c r="D25" s="19">
        <v>16</v>
      </c>
      <c r="E25" s="19">
        <v>4416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39089</v>
      </c>
      <c r="D26" s="28">
        <v>18</v>
      </c>
      <c r="E26" s="24">
        <v>5929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136678</v>
      </c>
      <c r="D27" s="29">
        <v>18</v>
      </c>
      <c r="E27" s="26">
        <v>27980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>
        <v>45501</v>
      </c>
      <c r="B65" s="71" t="s">
        <v>84</v>
      </c>
      <c r="C65" s="72" t="s">
        <v>85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7BBF996-29AE-4DD9-8A5A-74819C76D073}"/>
    <hyperlink ref="J3" r:id="rId2" display="kraig.patterson@hotmail.com" xr:uid="{DDAA15D1-540A-4188-AED8-4D6DD6FFF76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966-E5EF-421D-BB43-CDBDEC474E6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87</v>
      </c>
      <c r="B7" s="84"/>
    </row>
    <row r="8" spans="1:25" ht="15" customHeight="1" x14ac:dyDescent="0.3">
      <c r="A8" s="85" t="s">
        <v>94</v>
      </c>
      <c r="B8" s="86">
        <v>81.599999999999994</v>
      </c>
    </row>
    <row r="9" spans="1:25" ht="15" customHeight="1" x14ac:dyDescent="0.3">
      <c r="A9" s="85" t="s">
        <v>95</v>
      </c>
      <c r="B9" s="86">
        <v>52.9</v>
      </c>
    </row>
    <row r="10" spans="1:25" ht="15" customHeight="1" x14ac:dyDescent="0.3">
      <c r="A10" s="86" t="s">
        <v>90</v>
      </c>
      <c r="B10" s="87"/>
      <c r="E10" s="88">
        <v>76115.956909999994</v>
      </c>
      <c r="F10" s="89">
        <v>0.83925196438612926</v>
      </c>
      <c r="G10" s="89">
        <f>IF(F10&gt;=1,1,F10)</f>
        <v>0.83925196438612926</v>
      </c>
      <c r="H10" s="89">
        <f>IF(F10&gt;=1,0,1-F10)</f>
        <v>0.16074803561387074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23625.407439999999</v>
      </c>
      <c r="F11" s="89">
        <v>0.79734753425582172</v>
      </c>
      <c r="G11" s="89">
        <f>IF(F11&gt;=1,1,F11)</f>
        <v>0.79734753425582172</v>
      </c>
      <c r="H11" s="89">
        <f>IF(F11&gt;=1,0,1-F11)</f>
        <v>0.20265246574417828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61.2</v>
      </c>
      <c r="E13" s="91">
        <v>40598.477965999999</v>
      </c>
      <c r="F13" s="89">
        <v>0.66123453477311966</v>
      </c>
      <c r="G13" s="89">
        <f>IF(F13&gt;=1,1,F13)</f>
        <v>0.66123453477311966</v>
      </c>
      <c r="H13" s="89">
        <f>IF(F13&gt;=1,0,1-F13)</f>
        <v>0.33876546522688034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56.3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94.8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58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99.2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62.4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75.099999999999994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103.3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90.7</v>
      </c>
    </row>
    <row r="35" spans="1:8" ht="15" customHeight="1" x14ac:dyDescent="0.3">
      <c r="A35" s="86" t="s">
        <v>106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91.9</v>
      </c>
    </row>
    <row r="39" spans="1:8" ht="15" customHeight="1" x14ac:dyDescent="0.3">
      <c r="A39" s="85" t="s">
        <v>95</v>
      </c>
      <c r="B39" s="86">
        <v>60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2024-07-29T12:40:37Z</dcterms:created>
  <dcterms:modified xsi:type="dcterms:W3CDTF">2024-07-29T12:40:55Z</dcterms:modified>
</cp:coreProperties>
</file>