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E86D724-F8E9-46D8-850D-93D4A2B4A5D5}" xr6:coauthVersionLast="47" xr6:coauthVersionMax="47" xr10:uidLastSave="{00000000-0000-0000-0000-000000000000}"/>
  <bookViews>
    <workbookView xWindow="-120" yWindow="-120" windowWidth="29040" windowHeight="15840" activeTab="1" xr2:uid="{8A5E5EF6-A216-4B99-8C73-4C9D22E3BED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<sst xmlns="http://schemas.openxmlformats.org/spreadsheetml/2006/main" count="168" uniqueCount="106">
  <si>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</si>
  <si>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</si>
  <si>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</si>
  <si>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</si>
  <si>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</si>
  <si>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</si>
  <si>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</si>
  <si>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</si>
  <si>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</si>
  <si>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</si>
  <si>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</si>
  <si>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</si>
  <si>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</si>
  <si>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</si>
  <si>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</si>
  <si>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</si>
  <si>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</si>
  <si>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</si>
  <si>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</si>
  <si>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</si>
  <si>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</si>
  <si>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</si>
  <si>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</si>
  <si>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</si>
  <si>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</si>
  <si>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</si>
  <si>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</si>
  <si>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</si>
  <si>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</si>
  <si>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</si>
  <si>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</si>
  <si>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</si>
  <si>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</si>
  <si>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</si>
  <si>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</si>
  <si>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700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</si>
  <si>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</si>
  <si>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</si>
  <si>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</si>
  <si>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</si>
  <si>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</si>
  <si>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</si>
  <si>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</si>
  <si>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</si>
  <si>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</si>
  <si>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</si>
  <si>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</si>
  <si>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</si>
  <si>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</si>
  <si>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</si>
  <si>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</si>
  <si>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</si>
  <si>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</si>
  <si>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</si>
  <si>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</si>
  <si>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</si>
  <si>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</si>
  <si>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</si>
  <si>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</si>
  <si>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</si>
  <si>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</si>
  <si>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</si>
  <si>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</si>
  <si>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</si>
  <si>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</si>
  <si>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</si>
  <si>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</si>
  <si>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</si>
  <si>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</si>
  <si>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</si>
  <si>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</si>
  <si>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</si>
  <si>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</si>
  <si>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</si>
  <si>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</si>
  <si>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</si>
  <si>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</si>
  <si>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</si>
  <si>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</si>
  <si>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</si>
  <si>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</si>
  <si>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</si>
  <si>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</si>
  <si>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</si>
  <si>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</si>
  <si>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</si>
  <si>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</si>
  <si>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</si>
  <si>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</si>
  <si>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</si>
  <si>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</si>
  <si>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</si>
  <si>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</si>
  <si>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</si>
  <si>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</si>
  <si>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74,341 MW</t>
  </si>
  <si>
    <t>23,141 MW</t>
  </si>
  <si>
    <t>Vancouver, WA</t>
  </si>
  <si>
    <t>11,349 MW</t>
  </si>
  <si>
    <t>46,854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</si>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</sst>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93F5438-4A5F-481E-83CD-E1A3EE1AC4A9}"/>
    <cellStyle name="Normal" xfId="0" builtinId="0"/>
    <cellStyle name="Normal 4" xfId="1" xr:uid="{D01162E0-DF1A-4198-8C89-5525ED2C455A}"/>
    <cellStyle name="Percent 2" xfId="3" xr:uid="{220D636C-D214-4FD5-9329-41E618F60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E7-4F66-9D08-ADC96A0652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E7-4F66-9D08-ADC96A06525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0.84457628422439834</c:v>
                </c:pt>
                <c:pt idx="1">
                  <c:v>0.15542371577560166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E7-4F66-9D08-ADC96A06525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E7-4F66-9D08-ADC96A0652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E7-4F66-9D08-ADC96A06525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0.15542371577560166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E7-4F66-9D08-ADC96A06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4832.1840898499995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8-441D-B30F-90FB3100C13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13326.18543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8-441D-B30F-90FB3100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326.1854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7-43FF-AD03-52C8EE874D0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77-43FF-AD03-52C8EE874D0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0.76311492306508355</c:v>
                </c:pt>
                <c:pt idx="1">
                  <c:v>0.23688507693491645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77-43FF-AD03-52C8EE874D0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77-43FF-AD03-52C8EE874D0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77-43FF-AD03-52C8EE874D0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0.23688507693491645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77-43FF-AD03-52C8EE87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4-41F5-AF99-ED8D359F69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4-41F5-AF99-ED8D359F69D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0.78099792440094506</c:v>
                </c:pt>
                <c:pt idx="1">
                  <c:v>0.21900207559905494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4-41F5-AF99-ED8D359F69D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904-41F5-AF99-ED8D359F69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904-41F5-AF99-ED8D359F69D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0.21900207559905494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04-41F5-AF99-ED8D359F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1394.39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4-4A57-A2F9-8F1C6DA41A6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4-4A57-A2F9-8F1C6DA4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3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3290.99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7-499C-A16C-8C5E6F2D0F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99C-A16C-8C5E6F2D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7F198A1-7465-4BA5-9FED-EC88C0EAA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9B8C780-B2DC-4FCC-95F3-70B7CFB6306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8B4EBF1-0003-4941-90E4-B8C39C2E6C4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4258EF7-1EC5-4D3F-8551-82F87DD879DD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34DDD12-7F19-4400-B304-774EDB0DBE1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1026008-EEBD-4803-985F-CA47EFFBA42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F8D02FA-30AF-4D40-A599-048047A1F27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F573D64-281B-46DB-9491-8C7B0D31044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20710DE-36F6-4A28-97EB-165A5E29D5E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4EFFB47-6759-4CD6-873D-2E955274666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B5A1DFE-7936-4D6C-9309-6C7FCBBB6BD6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4F7DC63-B73C-49F9-964A-DE814D89F50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C33AC06-C5BE-4ED4-821D-2DE8C6CA6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846E0FE-1ECD-4C45-A806-0C7CCA2D912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311CB95-1B28-47D2-988E-1672B070159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74,341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F618430-0B38-4AB1-AE9F-45B30019E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881458D-9B50-4F4C-81EF-F0EA3092A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3F08AE4-974A-4B51-A6F2-BBEB5CF4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92466D3-DD5E-4AC4-8615-5EC7FE5C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D085D8D-4A19-4EA1-B55A-DD563F877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2858DB4-AA6C-4338-A383-6F292BCD335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FCBBF57-D4F4-4E9A-B37E-589CFAAE3E5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23,141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31918B0-9580-49D0-8E24-F720C59BD4CC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60920DA-8AF6-4216-A44E-FFC2D57DF8E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46,854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87B1982-6CD8-4092-A6FC-5D9BF27C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C8C8AE7-85CA-4038-8B26-CCA60F8B612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523D3AA-B46F-4FC0-8696-B2E056A9E37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EADC554-65B5-43C3-B88A-D221B4B1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882A435-820F-4CAE-ABB2-2E59B592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E2AF50B-7FB5-46E6-B1A4-229ECD36065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D944BA7-2236-44A2-B3A8-9FB7934C4F00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75981E2-DC46-48EA-BFD5-72372733D52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325E2AF-56AE-4AC8-BFEB-33BA7CC2AFC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B980552-0AF3-4598-91F2-86FE83FA79A7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B6A4470-418A-4ECB-BE2C-E0E70890C5B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D3C18A-2C56-4270-A995-F0DE4FFDE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2871568-4524-4D34-A83A-355C26EB9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04F628E-9AB4-407B-B93B-891DE8945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0CE47AF-A474-457A-B037-D1AB8A3FA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350FD5F-496C-495E-B8D7-F7672FE29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7-01.xlsm" TargetMode="External"/><Relationship Id="rId1" Type="http://schemas.openxmlformats.org/officeDocument/2006/relationships/externalLinkPath" Target="WECC%20Report%20Template%202024-07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13326.18543</v>
          </cell>
          <cell r="G13">
            <v>4832.1840898499995</v>
          </cell>
        </row>
        <row r="15">
          <cell r="E15">
            <v>2031</v>
          </cell>
          <cell r="G15">
            <v>1394.39</v>
          </cell>
        </row>
        <row r="17">
          <cell r="E17">
            <v>4114.99</v>
          </cell>
          <cell r="G17">
            <v>3290.99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0.84457628422439834</v>
          </cell>
          <cell r="G10">
            <v>0.84457628422439834</v>
          </cell>
          <cell r="H10">
            <v>0.15542371577560166</v>
          </cell>
        </row>
        <row r="11">
          <cell r="F11">
            <v>0.78099792440094506</v>
          </cell>
          <cell r="G11">
            <v>0.78099792440094506</v>
          </cell>
          <cell r="H11">
            <v>0.21900207559905494</v>
          </cell>
        </row>
        <row r="13">
          <cell r="F13">
            <v>0.76311492306508355</v>
          </cell>
          <cell r="G13">
            <v>0.76311492306508355</v>
          </cell>
          <cell r="H13">
            <v>0.23688507693491645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CB81-5FE0-4CC2-8A38-0F8A051DD543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45474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64.599999999999994</v>
      </c>
      <c r="D5"/>
      <c r="E5" s="8">
        <v>50.5</v>
      </c>
      <c r="F5" s="1"/>
      <c r="G5" s="8">
        <v>48.2</v>
      </c>
      <c r="H5" s="1"/>
      <c r="I5" s="8">
        <v>82.2</v>
      </c>
    </row>
    <row r="6" spans="1:9" x14ac:dyDescent="0.25">
      <c r="A6" s="7" t="s">
        <v>4</v>
      </c>
      <c r="B6"/>
      <c r="C6" s="8">
        <v>43</v>
      </c>
      <c r="D6"/>
      <c r="E6" s="8">
        <v>35.5</v>
      </c>
      <c r="F6" s="1"/>
      <c r="G6" s="8">
        <v>43.5</v>
      </c>
      <c r="H6" s="1"/>
      <c r="I6" s="8">
        <v>61.3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74341.293689999991</v>
      </c>
      <c r="D13" s="19">
        <v>17</v>
      </c>
      <c r="E13" s="19">
        <v>13326.18543</v>
      </c>
      <c r="F13"/>
      <c r="G13" s="19">
        <v>4832.1840898499995</v>
      </c>
      <c r="H13"/>
      <c r="I13" s="19">
        <v>17680.339999999997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23140.968500000003</v>
      </c>
      <c r="D15" s="19">
        <v>17</v>
      </c>
      <c r="E15" s="19">
        <v>2031</v>
      </c>
      <c r="F15" s="21"/>
      <c r="G15" s="19">
        <v>1394.39</v>
      </c>
      <c r="H15"/>
      <c r="I15" s="19">
        <v>7974.11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46853.73004635</v>
      </c>
      <c r="D17" s="24">
        <v>19</v>
      </c>
      <c r="E17" s="24">
        <v>4114.99</v>
      </c>
      <c r="F17" s="11"/>
      <c r="G17" s="24">
        <v>3290.99</v>
      </c>
      <c r="H17" s="11"/>
      <c r="I17" s="24">
        <v>13658.68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143674.09778825002</v>
      </c>
      <c r="D19" s="26">
        <v>18</v>
      </c>
      <c r="E19" s="26">
        <v>18963.071100000001</v>
      </c>
      <c r="F19" s="26"/>
      <c r="G19" s="26">
        <v>9157.5650999999998</v>
      </c>
      <c r="H19" s="26"/>
      <c r="I19" s="26">
        <v>37782.130000000005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67392</v>
      </c>
      <c r="D24" s="19">
        <v>17</v>
      </c>
      <c r="E24" s="19">
        <v>12951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24194</v>
      </c>
      <c r="D25" s="19">
        <v>17</v>
      </c>
      <c r="E25" s="19">
        <v>4004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42209</v>
      </c>
      <c r="D26" s="28">
        <v>18</v>
      </c>
      <c r="E26" s="24">
        <v>6221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133012</v>
      </c>
      <c r="D27" s="29">
        <v>17</v>
      </c>
      <c r="E27" s="26">
        <v>23151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45527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/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/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47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48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49</v>
      </c>
      <c r="B37" s="36"/>
      <c r="C37" s="36"/>
      <c r="D37" s="15" t="s">
        <v>33</v>
      </c>
      <c r="E37" s="45" t="s">
        <v>43</v>
      </c>
      <c r="F37" s="11"/>
      <c r="G37" s="46" t="s">
        <v>91</v>
      </c>
      <c r="H37" s="1"/>
      <c r="I37" s="47" t="s">
        <v>91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47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78586EC-344E-4980-AA46-6E79584A0AED}"/>
    <hyperlink ref="J3" r:id="rId2" display="kraig.patterson@hotmail.com" xr:uid="{92847FE8-1031-4131-A383-8CB99A0D97A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6414-6ABC-4629-8F01-644699D9B9B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50.5</v>
      </c>
    </row>
    <row r="9" spans="1:25" ht="15" customHeight="1" x14ac:dyDescent="0.3">
      <c r="A9" s="85" t="s">
        <v>94</v>
      </c>
      <c r="B9" s="86">
        <v>35.5</v>
      </c>
    </row>
    <row r="10" spans="1:25" ht="15" customHeight="1" x14ac:dyDescent="0.3">
      <c r="A10" s="86" t="s">
        <v>90</v>
      </c>
      <c r="B10" s="87"/>
      <c r="E10" s="88">
        <v>74341.293689999991</v>
      </c>
      <c r="F10" s="89">
        <v>0.84457628422439834</v>
      </c>
      <c r="G10" s="89">
        <f>IF(F10&gt;=1,1,F10)</f>
        <v>0.84457628422439834</v>
      </c>
      <c r="H10" s="89">
        <f>IF(F10&gt;=1,0,1-F10)</f>
        <v>0.15542371577560166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23140.968500000003</v>
      </c>
      <c r="F11" s="89">
        <v>0.78099792440094506</v>
      </c>
      <c r="G11" s="89">
        <f>IF(F11&gt;=1,1,F11)</f>
        <v>0.78099792440094506</v>
      </c>
      <c r="H11" s="89">
        <f>IF(F11&gt;=1,0,1-F11)</f>
        <v>0.21900207559905494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54.4</v>
      </c>
      <c r="E13" s="91">
        <v>46853.73004635</v>
      </c>
      <c r="F13" s="89">
        <v>0.76311492306508355</v>
      </c>
      <c r="G13" s="89">
        <f>IF(F13&gt;=1,1,F13)</f>
        <v>0.76311492306508355</v>
      </c>
      <c r="H13" s="89">
        <f>IF(F13&gt;=1,0,1-F13)</f>
        <v>0.23688507693491645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41.8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66.599999999999994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49.5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72.400000000000006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47.6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63.1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53.2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75.099999999999994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57.2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45.4</v>
      </c>
    </row>
    <row r="39" spans="1:8" ht="15" customHeight="1" x14ac:dyDescent="0.3">
      <c r="A39" s="85" t="s">
        <v>94</v>
      </c>
      <c r="B39" s="86">
        <v>39</v>
      </c>
    </row>
    <row r="40" spans="1:8" ht="15" customHeight="1" x14ac:dyDescent="0.3">
      <c r="A40" s="86" t="s">
        <v>105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&lt;Public&gt;&amp;1#_x000D_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ily Status Report" ma:contentTypeID="0x010100E45EF0F8AAA65E428351BA36F1B645BE0B004DC1AF6977E2AC459C8F8DC6E282C52A" ma:contentTypeVersion="13" ma:contentTypeDescription="" ma:contentTypeScope="" ma:versionID="5a93169bca0a8c04fee266bccfabb5c9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4fe2e29f266f2a7d83d286126a801996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9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Event Analysis &amp; Situational Awareness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Rowley, Scott</DisplayName>
        <AccountId>6288</AccountId>
        <AccountType/>
      </UserInfo>
    </Approver>
    <_dlc_DocId xmlns="4bd63098-0c83-43cf-abdd-085f2cc55a51">YWEQ7USXTMD7-3-14136</_dlc_DocId>
    <_dlc_DocIdUrl xmlns="4bd63098-0c83-43cf-abdd-085f2cc55a51">
      <Url>https://internal.wecc.org/_layouts/15/DocIdRedir.aspx?ID=YWEQ7USXTMD7-3-14136</Url>
      <Description>YWEQ7USXTMD7-3-14136</Description>
    </_dlc_DocIdUrl>
    <_dlc_ExpireDateSaved xmlns="http://schemas.microsoft.com/sharepoint/v3" xsi:nil="true"/>
    <_dlc_ExpireDate xmlns="http://schemas.microsoft.com/sharepoint/v3">2026-07-01T14:54:24+00:00</_dlc_ExpireDate>
  </documentManagement>
</p:properties>
</file>

<file path=customXml/item5.xml><?xml version="1.0" encoding="utf-8"?>
<?mso-contentType ?>
<p:Policy xmlns:p="office.server.policy" id="" local="true">
  <p:Name>Daily Status Report</p:Name>
  <p:Description>Removal of Expired Daily Status Reports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B|1208973698" UniqueId="b999a4d1-d8b6-4910-91a3-94a283f038b3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5EB61A9C-6447-4A7B-8CEE-ED54483F96C3}"/>
</file>

<file path=customXml/itemProps2.xml><?xml version="1.0" encoding="utf-8"?>
<ds:datastoreItem xmlns:ds="http://schemas.openxmlformats.org/officeDocument/2006/customXml" ds:itemID="{0261BAA3-8AEF-42C4-ACDC-57686AC1206A}"/>
</file>

<file path=customXml/itemProps3.xml><?xml version="1.0" encoding="utf-8"?>
<ds:datastoreItem xmlns:ds="http://schemas.openxmlformats.org/officeDocument/2006/customXml" ds:itemID="{08E80D52-E397-42A0-BFA1-D8B25F7F3984}"/>
</file>

<file path=customXml/itemProps4.xml><?xml version="1.0" encoding="utf-8"?>
<ds:datastoreItem xmlns:ds="http://schemas.openxmlformats.org/officeDocument/2006/customXml" ds:itemID="{C6AE1432-C172-4EE3-9FE1-EFBF37DFF3B1}"/>
</file>

<file path=customXml/itemProps5.xml><?xml version="1.0" encoding="utf-8"?>
<ds:datastoreItem xmlns:ds="http://schemas.openxmlformats.org/officeDocument/2006/customXml" ds:itemID="{80DDA266-E717-479A-A7D3-78429BD86023}"/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Daily Status Report 2024-07-01</dc:title>
  <dc:creator>Peters IV, Bert</dc:creator>
  <cp:lastModifiedBy>Peters IV, Bert</cp:lastModifiedBy>
  <dcterms:created xsi:type="dcterms:W3CDTF">2024-07-01T12:33:39Z</dcterms:created>
  <dcterms:modified xsi:type="dcterms:W3CDTF">2024-07-01T12:33:51Z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0x010100E45EF0F8AAA65E428351BA36F1B645BE0B004DC1AF6977E2AC459C8F8DC6E282C52A</vt:lpwstr>
  </property>
  <property fmtid="{D5CDD505-2E9C-101B-9397-08002B2CF9AE}" pid="3" name="_dlc_DocIdItemGuid">
    <vt:lpwstr>604329a2-5c4e-435d-a666-7d522c1cd196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0x010100E45EF0F8AAA65E428351BA36F1B645BE0B|1208973698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